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2"/>
  </bookViews>
  <sheets>
    <sheet name="Раздел 1" sheetId="1" r:id="rId1"/>
    <sheet name="Раздел 2" sheetId="2" r:id="rId2"/>
    <sheet name="Раздел 3" sheetId="3" r:id="rId3"/>
    <sheet name="Лист1" sheetId="4" r:id="rId4"/>
    <sheet name="Лист2" sheetId="5" r:id="rId5"/>
    <sheet name="Лист3" sheetId="6" r:id="rId6"/>
    <sheet name="Лист4" sheetId="7" r:id="rId7"/>
  </sheets>
  <definedNames>
    <definedName name="Excel_BuiltIn__FilterDatabase" localSheetId="0">'Раздел 1'!$O$1:$O$6258</definedName>
    <definedName name="Excel_BuiltIn__FilterDatabase" localSheetId="1">'Раздел 2'!$J$1:$J$116</definedName>
    <definedName name="Excel_BuiltIn_Print_Area" localSheetId="6">'Лист4'!$A$1:$O$6</definedName>
    <definedName name="Excel_BuiltIn_Print_Area" localSheetId="0">'Раздел 1'!$A$1:$N$164</definedName>
    <definedName name="_xlnm.Print_Area" localSheetId="6">'Лист4'!$A$1:$O$6</definedName>
    <definedName name="_xlnm.Print_Area" localSheetId="0">'Раздел 1'!$A$1:$N$164</definedName>
  </definedNames>
  <calcPr fullCalcOnLoad="1"/>
</workbook>
</file>

<file path=xl/sharedStrings.xml><?xml version="1.0" encoding="utf-8"?>
<sst xmlns="http://schemas.openxmlformats.org/spreadsheetml/2006/main" count="5385" uniqueCount="2958">
  <si>
    <t>№ п/п</t>
  </si>
  <si>
    <t xml:space="preserve">Наименование недвижимого имущества
</t>
  </si>
  <si>
    <t>Индентификационный номер, реестровый номер</t>
  </si>
  <si>
    <t xml:space="preserve">Адрес (местоположение) недвижимого имущества
</t>
  </si>
  <si>
    <t>Инвентарный номер</t>
  </si>
  <si>
    <t>Кадастровый номер муниципального недвижимого имущества</t>
  </si>
  <si>
    <t>Площадь, протяженность, глубина и (или) иные параметры, характеризующие физические свойства  недвижимого имущества</t>
  </si>
  <si>
    <t>Дата возникновения права муниципальной собственности на недвижимое имущество</t>
  </si>
  <si>
    <t xml:space="preserve">Реквизиты документов - оснований возникновения права муниципальной собственности на
недвижимое имущество
 </t>
  </si>
  <si>
    <t>Номер записи в ЕГРН</t>
  </si>
  <si>
    <t xml:space="preserve">Дата прекращения права муниципальной собственности на недвижимое имущество, реквизиты документов - оснований прекращения права муниципальной собственности на
недвижимое имущество;
 номер записи в ЕГРП
</t>
  </si>
  <si>
    <t>Сведения о балансовой стоимости недвижимого имущества</t>
  </si>
  <si>
    <t xml:space="preserve"> Начисленная амортизация (износ)
</t>
  </si>
  <si>
    <t xml:space="preserve">Сведения о кадастровой стоимости недвижимого имущества
</t>
  </si>
  <si>
    <t>Полное наименованиеправообладателя, лица в отношении которого установлено ограничение (обременение)</t>
  </si>
  <si>
    <t>Организационно-правовая форма правообладателя, лица, в отношении которого установлено ограничение (обременение)</t>
  </si>
  <si>
    <t>ИНН правообладателя,  лица, в отношении которого установлено ограничение (обременение)</t>
  </si>
  <si>
    <t>Вид вещного права, ограничения (обременения)</t>
  </si>
  <si>
    <t>Дата возникновения вещного права, ограничения (обременения)</t>
  </si>
  <si>
    <t xml:space="preserve">Реквизиты документов, подтверждающих возникновение вещного права, ограничения (обременения) </t>
  </si>
  <si>
    <t>Номер записи в ЕГРН о регистрации вещного права , ограничения (обременения)</t>
  </si>
  <si>
    <t xml:space="preserve">Гараж </t>
  </si>
  <si>
    <t>3411110000000001</t>
  </si>
  <si>
    <t>Волгоградская область, Киквидзенский район, х. Дубровский, ул.Набережная, 68</t>
  </si>
  <si>
    <t xml:space="preserve">дб0000000010014               </t>
  </si>
  <si>
    <t>34:11:050001:478</t>
  </si>
  <si>
    <t xml:space="preserve">Решение Малого Совета Волгоградского областного Совета народных депутатов №29/398 от 24.12.1992 г.  </t>
  </si>
  <si>
    <t>23.03.2010 г. №34-34-12/003/2010-507</t>
  </si>
  <si>
    <t>Муниципальное казенное общеобщеобразовательное учреждение "Дубровская средняя школа"</t>
  </si>
  <si>
    <t>Муниципальное казенное учреждение</t>
  </si>
  <si>
    <t>Оперативное управление</t>
  </si>
  <si>
    <t>Распоряжение Администрации Киквидзенского муниципального района Волгоградской области №66-р от 13.09.2006г.</t>
  </si>
  <si>
    <t>05.07.2010 г., №34-34-12/014/2010-506</t>
  </si>
  <si>
    <t xml:space="preserve">Здание школы </t>
  </si>
  <si>
    <t>3411110000000002</t>
  </si>
  <si>
    <t xml:space="preserve">дб0000000010006               </t>
  </si>
  <si>
    <t>34:11:050001:477</t>
  </si>
  <si>
    <t xml:space="preserve"> Решение Малого Совета Волгоградского областного Совета народных депутатов №29/398 от 24.12.1992 г.  </t>
  </si>
  <si>
    <t>04.03.2009г. №34-34-12/001/2009-356</t>
  </si>
  <si>
    <t>04.05.2009 г., №34-34-12/010/2009-427</t>
  </si>
  <si>
    <t>Здание интерната</t>
  </si>
  <si>
    <t>3411110000000003</t>
  </si>
  <si>
    <t xml:space="preserve">дб0000000010013               </t>
  </si>
  <si>
    <t>34:11:050001:476</t>
  </si>
  <si>
    <t xml:space="preserve">1991 Решение Малого Совета Волгоградского областного Совета народных депутатов №29/398 от 24.12.1992 г.  </t>
  </si>
  <si>
    <t>16.03.2010г №34-34-12/003/2010-452</t>
  </si>
  <si>
    <t>05.07.2010 г., № №34-34-12/014/2010-504</t>
  </si>
  <si>
    <t>Котельная с пристройкой</t>
  </si>
  <si>
    <t>3411110000000004</t>
  </si>
  <si>
    <t>дб000002.040256</t>
  </si>
  <si>
    <t>34:11:050001:594</t>
  </si>
  <si>
    <t xml:space="preserve">Решение Малого Совета Волгоградского областного Совета народных депутатов №29/398 от 24.12.1992 г.  Распоряжение Администрации Киквидзенского муниципального района Волгоградской области №58-р от 17.10.2008 г. </t>
  </si>
  <si>
    <t>09.08.2011г №34-34-12/018/2011-124</t>
  </si>
  <si>
    <t>03.11.2011 г., №34-34-12/018/2011-899</t>
  </si>
  <si>
    <t>Сарай школы</t>
  </si>
  <si>
    <t>3411110000000005</t>
  </si>
  <si>
    <t xml:space="preserve">дб0000000010002               </t>
  </si>
  <si>
    <t>34:11:050001:479</t>
  </si>
  <si>
    <t xml:space="preserve"> 24.12.1992   </t>
  </si>
  <si>
    <t xml:space="preserve"> 22.03.2010 г. №34-34-12/003/2010-486</t>
  </si>
  <si>
    <t>05.07.2010 г., №34-34-12/014/2010-505</t>
  </si>
  <si>
    <t>3411110000000006</t>
  </si>
  <si>
    <t xml:space="preserve">дб0000000010004               </t>
  </si>
  <si>
    <t>34:11:050001:480</t>
  </si>
  <si>
    <t xml:space="preserve"> Решение Малого Совета Волгоградского областного Совета народных депутатов №29/398 от 24.12.1992 г. </t>
  </si>
  <si>
    <t xml:space="preserve"> 22.03.2010 г. №34-34-12/003/2010-487</t>
  </si>
  <si>
    <t>05.07.2010 г., №34-34-12/014/2010-503</t>
  </si>
  <si>
    <t>Здание школы</t>
  </si>
  <si>
    <t>3411110000000007</t>
  </si>
  <si>
    <t>Волгоградская область, Киквидзенский район, с. Завязка, ул.Первомайская, 21</t>
  </si>
  <si>
    <t>зш101001</t>
  </si>
  <si>
    <t>34:11:030002:910</t>
  </si>
  <si>
    <t xml:space="preserve"> 20.08.2008 г. №34-34-12/030/2008-274</t>
  </si>
  <si>
    <t>Муниципальное казенное общеобразовательное учреждение "Преображенская средняя школа"</t>
  </si>
  <si>
    <t>3411014809</t>
  </si>
  <si>
    <t>Распоряжение Администрации Киквидзенского муниципального района Волгоградской области №170-р от 16.11.2020г.</t>
  </si>
  <si>
    <t>07.12.2020г., №910-34/107/2020-2</t>
  </si>
  <si>
    <t>Котельная школы</t>
  </si>
  <si>
    <t>3411110000000008</t>
  </si>
  <si>
    <t>зш12000001</t>
  </si>
  <si>
    <t>34:11:030002:911</t>
  </si>
  <si>
    <t xml:space="preserve"> 19.07.2011 г. №34-34-12/013/2011-762</t>
  </si>
  <si>
    <t>07.12.2020г., №911-34/107/2020-2</t>
  </si>
  <si>
    <t>Сарай кирпичный</t>
  </si>
  <si>
    <t>3411110000000009</t>
  </si>
  <si>
    <t>зш112004</t>
  </si>
  <si>
    <t>34:11:030002:909</t>
  </si>
  <si>
    <t xml:space="preserve"> 18.05.2011 г. №34-34-12/013/2011-353</t>
  </si>
  <si>
    <t>07.12.2020г., №909-34/107/2020-2</t>
  </si>
  <si>
    <t>Здание мастерской школы</t>
  </si>
  <si>
    <t>3411110000000010</t>
  </si>
  <si>
    <t xml:space="preserve">Волгоградская область, Киквидзенский район, с. Мачеха, ул.Ленинская, 27 </t>
  </si>
  <si>
    <t xml:space="preserve">мч0000000020001               </t>
  </si>
  <si>
    <t>34:11:070001:2515</t>
  </si>
  <si>
    <t xml:space="preserve"> 09.09.2010 г. №34-34-12/009/2010-716</t>
  </si>
  <si>
    <t>Муниципальное казенное общеобразовательное учреждение "Мачешанская средняя школа"</t>
  </si>
  <si>
    <t>Распоряжение Администрации Киквидзенского муниципального района Волгоградской области №106-р от 20.10.2006г.</t>
  </si>
  <si>
    <t>20.12.2011 г., №34-34-12/024/2011-406</t>
  </si>
  <si>
    <t>3411110000000011</t>
  </si>
  <si>
    <t>Волгоградская область, Киквидзенский район, с. Мачеха, ул.Ленинская, 27</t>
  </si>
  <si>
    <t xml:space="preserve">мч0000001010001               </t>
  </si>
  <si>
    <t>34:11:070001:2368</t>
  </si>
  <si>
    <t xml:space="preserve"> 20.08.2008 г. №34-34-12/030/2008-273</t>
  </si>
  <si>
    <t>11.02.2009 г., №34-34-12/001/2009-152</t>
  </si>
  <si>
    <t>Здание автономной котельной</t>
  </si>
  <si>
    <t>3411110000000012</t>
  </si>
  <si>
    <t>Волгоградская область, Киквидзенский район, с. Александровка, ул. Школьная, 2 а</t>
  </si>
  <si>
    <t xml:space="preserve">аш0000000020001               </t>
  </si>
  <si>
    <t>34:11:010001:347</t>
  </si>
  <si>
    <t xml:space="preserve">24.10.2011 г. Разрешение на ввод объекта в эксплуатацию №Ru34511301-100 от 13.10.2010 г.  </t>
  </si>
  <si>
    <t xml:space="preserve"> 20.12.2009 г. №34-34-12/024/2011-58</t>
  </si>
  <si>
    <t>Распоряжение Администрации Киквидзенского муниципального района Волгоградской области №21-р от 06.05.2015</t>
  </si>
  <si>
    <t>25.05.2015 г., №34-34/012-34/012/008/2015-257/1</t>
  </si>
  <si>
    <t>Здание котельной</t>
  </si>
  <si>
    <t>3411110000000013</t>
  </si>
  <si>
    <t>Волгоградская область, Киквидзенский район, с. Александровка, ул.Школьная, 1</t>
  </si>
  <si>
    <t xml:space="preserve">аш0000001010007               </t>
  </si>
  <si>
    <t>34:11:010001:344</t>
  </si>
  <si>
    <t xml:space="preserve"> Постановление ВС РФ №3020-1 от 27.12.1991 г.  </t>
  </si>
  <si>
    <t>11.03.2009 г. №34-34-12/014/2010-563</t>
  </si>
  <si>
    <t>25.05.2015 г., №34-34/012-34/012/008/2015-256/1</t>
  </si>
  <si>
    <t>3411110000000014</t>
  </si>
  <si>
    <t xml:space="preserve">Волгоградская область, Киквидзенский район, с. Александровка, ул.Школьная, 1 </t>
  </si>
  <si>
    <t xml:space="preserve">аш0000001010001               </t>
  </si>
  <si>
    <t>34:11:010001:342</t>
  </si>
  <si>
    <t xml:space="preserve">Постановление ВС РФ №3020-1 от 27.12.1991 г.  </t>
  </si>
  <si>
    <t xml:space="preserve"> 11.03.2009 г. №34-34-12/001/2009-424</t>
  </si>
  <si>
    <t>25.05.2015 г., №34-34/012-34/012/008/2015-258/1</t>
  </si>
  <si>
    <t>Здание школьной мастерской</t>
  </si>
  <si>
    <t>3411110000000015</t>
  </si>
  <si>
    <t xml:space="preserve">аш0000001010002               </t>
  </si>
  <si>
    <t>34:11:010001:343</t>
  </si>
  <si>
    <t xml:space="preserve"> 21.07.2010 г. №34-34-12/014/2010-656</t>
  </si>
  <si>
    <t>25.05.2015 г.,  №34-34/012-34/012/008/2015-259/1</t>
  </si>
  <si>
    <t>3411110000000016</t>
  </si>
  <si>
    <t>Волгоградская область, Киквидзенский район, х. Калиновский, ул.Ленинская, 14</t>
  </si>
  <si>
    <t xml:space="preserve">клп001010001               </t>
  </si>
  <si>
    <t>34:11:040001:539</t>
  </si>
  <si>
    <t xml:space="preserve"> 04.03.2009 г. №34-34-12/001/2009-348</t>
  </si>
  <si>
    <t>Распоряжение Администрации Киквидзенского муниципального района Волгоградской области № 61-р от 19.10.2015 г.</t>
  </si>
  <si>
    <t>11.01.2016 г., №34-34/012-34/012/023/2015-634/1</t>
  </si>
  <si>
    <t>Котельная у школы (здание сарая)</t>
  </si>
  <si>
    <t>34111100000000017</t>
  </si>
  <si>
    <t xml:space="preserve">клп0000001010002               </t>
  </si>
  <si>
    <t>34:11:040001:541</t>
  </si>
  <si>
    <t>11.01.2016 г., №34-34/012-34/012/023/2015-635/1</t>
  </si>
  <si>
    <t>3411110000000018</t>
  </si>
  <si>
    <t xml:space="preserve">кл0000001010007               </t>
  </si>
  <si>
    <t>34:11:040001:537</t>
  </si>
  <si>
    <t xml:space="preserve"> 22.03.2010 г. №34-34-12/003/2010-485</t>
  </si>
  <si>
    <t>№ 34-34/012-34/012/023/2015-635/1
от 11.01.2016</t>
  </si>
  <si>
    <t>Школьный гараж</t>
  </si>
  <si>
    <t>3411110000000019</t>
  </si>
  <si>
    <t>кл0001011200129</t>
  </si>
  <si>
    <t>34:11:040001:540</t>
  </si>
  <si>
    <t xml:space="preserve"> 22.03.2010 г. №34-34-12/003/2010-482</t>
  </si>
  <si>
    <t>11.01.2016 г., №34-34/012-34/012/023/2015-636/1</t>
  </si>
  <si>
    <t>Овощехранилище</t>
  </si>
  <si>
    <t>3411110000000020</t>
  </si>
  <si>
    <t xml:space="preserve">кл0000001010006               </t>
  </si>
  <si>
    <t>34:11:040001:538</t>
  </si>
  <si>
    <t xml:space="preserve">Решение Малого Совета Волгоградского областного Совета народных депутатов №29/398 от 24.12.1992 г. </t>
  </si>
  <si>
    <t xml:space="preserve"> 22.03.2010 г. №34-34-12/003/2010-484</t>
  </si>
  <si>
    <t>11.01.2016 г., №34-34/012-34/012/023/2015-637/1</t>
  </si>
  <si>
    <t>3411110000000021</t>
  </si>
  <si>
    <t>Волгоградская область, Киквидзенский район, х. Ежовка, ул.Коммунистическая, 15а</t>
  </si>
  <si>
    <t xml:space="preserve">ежм0000001010002               </t>
  </si>
  <si>
    <t>34:11:020001:592</t>
  </si>
  <si>
    <t xml:space="preserve">31.12.1982 Решение Малого Совета Волгоградского областного Совета народных депутатов №29/398 от 24.12.1992 г.  </t>
  </si>
  <si>
    <t xml:space="preserve"> 06.08.2015 г. №34-34/012-34/012/013/2015-431/1</t>
  </si>
  <si>
    <t>Распоряжение Администрации Киквидзенского муниципального района Волгоградской области №20-р от 06.05.2015</t>
  </si>
  <si>
    <t>11.03.2016 г., №34-34/012-34/012/003/2016-573/1</t>
  </si>
  <si>
    <t>Здание гаража</t>
  </si>
  <si>
    <t>3411110000000022</t>
  </si>
  <si>
    <t>Волгоградская область, Киквидзенский район, х. Ежовка, ул.Коммунистическая, 12</t>
  </si>
  <si>
    <t xml:space="preserve">ежм0000001010003               </t>
  </si>
  <si>
    <t>34:11:020001:594</t>
  </si>
  <si>
    <t xml:space="preserve">31.12.1969 Решение Малого Совета Волгоградского областного Совета народных депутатов №29/398 от 24.12.1992 г.  </t>
  </si>
  <si>
    <t xml:space="preserve"> 06.08.2015 г. №34-34/012-34/012/013/2015-430/1</t>
  </si>
  <si>
    <t>11.03.2016 г., №34-34/012-34/012/003/2016-572/1</t>
  </si>
  <si>
    <t>3411110000000023</t>
  </si>
  <si>
    <t xml:space="preserve">ежм0000001010001               </t>
  </si>
  <si>
    <t>34:11:020001:595</t>
  </si>
  <si>
    <t xml:space="preserve">1969 Решение Малого Совета Волгоградского областного Совета народных депутатов №29/398 от 24.12.1992 г.  </t>
  </si>
  <si>
    <t xml:space="preserve"> 20.08.2008 г. №34-34-12/030/2008-271</t>
  </si>
  <si>
    <t>25.05.2015 г., №34-34/012-34/012/008/2015-264/2</t>
  </si>
  <si>
    <t>3411110000000024</t>
  </si>
  <si>
    <t xml:space="preserve">ежм0000001010004               </t>
  </si>
  <si>
    <t>34:11:020001:591</t>
  </si>
  <si>
    <t xml:space="preserve"> 24.11.2010 г. №34-34-12/015/2010-850</t>
  </si>
  <si>
    <t>25.05.2015 г., №34-34/012-34/012/008/2015-266/1</t>
  </si>
  <si>
    <t>3411110000000026</t>
  </si>
  <si>
    <t>Волгоградская область, Киквидзенский район, х. Михайловка, ул.Центральная, 28</t>
  </si>
  <si>
    <t xml:space="preserve">мх0000000020001               </t>
  </si>
  <si>
    <t>34:11:020004:291</t>
  </si>
  <si>
    <t xml:space="preserve"> 09.08.2011 г. №34-34-12/018/2011-123</t>
  </si>
  <si>
    <t>Муниципальное казенное общеобразовательное учреждение "Михайловская основная школа"</t>
  </si>
  <si>
    <t>Распоряжение Администрации Киквидзенского муниципального района Волгоградской области №96-р от 16.10.2006г.</t>
  </si>
  <si>
    <t>26.10.2011 г., №34-34-12/018/2011-900</t>
  </si>
  <si>
    <t>3411110000000027</t>
  </si>
  <si>
    <t xml:space="preserve">мх0000001010001               </t>
  </si>
  <si>
    <t>34:11:020004:293</t>
  </si>
  <si>
    <t xml:space="preserve"> 11.03.2009 г. №34-34-12/001/2009-431</t>
  </si>
  <si>
    <t>04.05.2009 г., №34-34-12/010/2009-426</t>
  </si>
  <si>
    <t>3411110000000028</t>
  </si>
  <si>
    <t>Волгоградская область, Киквидзенский район, х. Чернолагутинский, ул.Центральная, 29</t>
  </si>
  <si>
    <t>чш1020016</t>
  </si>
  <si>
    <t>34:11:120003:652</t>
  </si>
  <si>
    <t xml:space="preserve"> 17.11.2010 г. №34-34-12/015/2010-765</t>
  </si>
  <si>
    <t>Распоряжение Администрации Киквидзенского муниципального района Волгоградской области №171-р от 16.11.2020г.</t>
  </si>
  <si>
    <t>08.12.2020г., №652-34/121/2020-2</t>
  </si>
  <si>
    <t>3411110000000029</t>
  </si>
  <si>
    <t xml:space="preserve">чш1010001               </t>
  </si>
  <si>
    <t>34:11:120003:655</t>
  </si>
  <si>
    <t xml:space="preserve"> 20.08.2008 г. №34-34-12/030/2008-272</t>
  </si>
  <si>
    <t>08.12.2020г., №655-34/121/2020-2</t>
  </si>
  <si>
    <t>Сарай</t>
  </si>
  <si>
    <t>3411110000000031</t>
  </si>
  <si>
    <t>Волгоградская область, Киквидзенский район, х. Чернолагутинский, ул.Центральная, 29а</t>
  </si>
  <si>
    <t xml:space="preserve">чш1020003               </t>
  </si>
  <si>
    <t>34:11:120003:757</t>
  </si>
  <si>
    <t>17.11.2010 г. №34-34-12/015/2010-766</t>
  </si>
  <si>
    <t>08.12.2020г., №757-34/121/2020-2</t>
  </si>
  <si>
    <t>Туалет</t>
  </si>
  <si>
    <t>3411110000000032</t>
  </si>
  <si>
    <t xml:space="preserve">чш1020014               </t>
  </si>
  <si>
    <t>34:11:120003:653</t>
  </si>
  <si>
    <t>20.12.2016 г. №34-34/012-34/012/019/2016-243/1</t>
  </si>
  <si>
    <t>08.12.2020г., №653-34/121/2020-1</t>
  </si>
  <si>
    <t>Отдел по образованию Администрации Киквидзенского муниципального района Волгоградской области</t>
  </si>
  <si>
    <t>3411110000000034</t>
  </si>
  <si>
    <t xml:space="preserve">Волгоградская область, Киквидзенский район, п. Гришин, ул.Школьная, 4 </t>
  </si>
  <si>
    <t xml:space="preserve">гш1010004               </t>
  </si>
  <si>
    <t>34:11:110001:470</t>
  </si>
  <si>
    <t xml:space="preserve"> 02.03.2011 г. №34-34-12/003/2011-92</t>
  </si>
  <si>
    <t>Распоряжение Администрации Киквидзенского муниципального района Волгоградской области №166-р от 16.11.2020г.</t>
  </si>
  <si>
    <t>27.11.2020г., №470-34/121/2020-2</t>
  </si>
  <si>
    <t>3411110000000035</t>
  </si>
  <si>
    <t>Волгоградская область, Киквидзенский район, п. Гришин, ул.Центральная, 9а</t>
  </si>
  <si>
    <t xml:space="preserve">гш1020004               </t>
  </si>
  <si>
    <t>34:11:110001:797</t>
  </si>
  <si>
    <t xml:space="preserve">Постановление ВС РФ №3020-1 от 27.12.1991 г. </t>
  </si>
  <si>
    <t xml:space="preserve"> 25.08.2011 г. №34-34-12/018/2011-257</t>
  </si>
  <si>
    <t>3411110000000036</t>
  </si>
  <si>
    <t>Волгоградская область, Киквидзенский район, п. Гришин, ул.Школьная, 4</t>
  </si>
  <si>
    <t xml:space="preserve">гш1020003               </t>
  </si>
  <si>
    <t>34:11:110001:469</t>
  </si>
  <si>
    <t xml:space="preserve"> 04.03.2009 г. №34-34-12/001/2009-360</t>
  </si>
  <si>
    <t>27.11.2020г., №469-34/121/2020-2</t>
  </si>
  <si>
    <t>Здание класса машиноведения</t>
  </si>
  <si>
    <t>3411110000000037</t>
  </si>
  <si>
    <t xml:space="preserve">Волгоградская область, Киквидзенский район, п. Гришин, ул. Школьная, 4 </t>
  </si>
  <si>
    <t xml:space="preserve">гш2.060259               </t>
  </si>
  <si>
    <t>34:11:110001:471</t>
  </si>
  <si>
    <t xml:space="preserve">1975 Решение Малого Совета Волгоградского областного Совета народных депутатов №29/398 от 24.12.1992 г.  </t>
  </si>
  <si>
    <t xml:space="preserve">   13.06.2013 г. №34-34-12/014/2013-47</t>
  </si>
  <si>
    <t>27.11.2020г., №471-34/121/2020-2</t>
  </si>
  <si>
    <t>Здание автокласса</t>
  </si>
  <si>
    <t>3411110000000038</t>
  </si>
  <si>
    <t>Волгоградская область, Киквидзенский район, ст-ца Преображенская, ул.Комсомольская, 25</t>
  </si>
  <si>
    <t xml:space="preserve">пр0000000010004               </t>
  </si>
  <si>
    <t>34:11:080003:3421</t>
  </si>
  <si>
    <t xml:space="preserve"> 05.05.2009 г. №34-34-12/006/2009-665</t>
  </si>
  <si>
    <t>Распоряжение Главы Киквидзенского муниципального района №18-р от 11.03.2009г</t>
  </si>
  <si>
    <t>24.11.2010 г, №34-34-12/018/2010-249</t>
  </si>
  <si>
    <t>3411110000000039</t>
  </si>
  <si>
    <t xml:space="preserve">пр0000000010005               </t>
  </si>
  <si>
    <t>34:11:080003:3424</t>
  </si>
  <si>
    <t xml:space="preserve"> 11.03.2009 г. №34-34-12/001/2009-430</t>
  </si>
  <si>
    <t>Распоряжение Главы Киквидзенского муниципального района №38-р от 04.06.2010г</t>
  </si>
  <si>
    <t>24.11.2010 г., №34-34-12/018/2010-250</t>
  </si>
  <si>
    <t>3411110000000040</t>
  </si>
  <si>
    <t>Волгоградская область, Киквидзенский район, ст-ца Преображенская, ул.Энгельса, 24</t>
  </si>
  <si>
    <t xml:space="preserve">пр0000001010002               </t>
  </si>
  <si>
    <t>34:11:080003:3422</t>
  </si>
  <si>
    <t xml:space="preserve"> 10.03.2009 г. №34-34-12/001/2009-404</t>
  </si>
  <si>
    <t>320658.60</t>
  </si>
  <si>
    <t>Распоряжение Администрации Киквидзенского муниципального района Волгоградской области №6-р от 06.02.2006г.</t>
  </si>
  <si>
    <t>27.05.2009 г., №34-34-12/010/2009-717</t>
  </si>
  <si>
    <t>Государственное казенное учреждение "Центр социальной защиты населения по Киквидзенскому району"</t>
  </si>
  <si>
    <t>Государственное казенное учреждение</t>
  </si>
  <si>
    <t>безвозмездное пользование</t>
  </si>
  <si>
    <t>3411110000000041</t>
  </si>
  <si>
    <t xml:space="preserve">пр0000001010011               </t>
  </si>
  <si>
    <t>34:11:080003:3423</t>
  </si>
  <si>
    <t xml:space="preserve"> 11.03.2009 г. №34-34-12/001/2009-429</t>
  </si>
  <si>
    <t>Распоряжение Администрации Киквидзенского муниципального района Волгоградской области №44р от 11.05.2007г.</t>
  </si>
  <si>
    <t>24.11.2010 г., №34-34-12/018/2010-247</t>
  </si>
  <si>
    <t>Здание мастерской</t>
  </si>
  <si>
    <t>3411110000000042</t>
  </si>
  <si>
    <t xml:space="preserve">пр0000001120003               </t>
  </si>
  <si>
    <t>34:11:080003:4085</t>
  </si>
  <si>
    <t xml:space="preserve"> 11.03.2009 г. №34-34-12/001/2009-428</t>
  </si>
  <si>
    <t>Распоряжение Администрации Киквидзенского муниципального района Волгоградской области №6р от 06.02.2006г.</t>
  </si>
  <si>
    <t>24.11.2010 г., №34-34-12/018/2010-245</t>
  </si>
  <si>
    <t>3411110000000043</t>
  </si>
  <si>
    <t xml:space="preserve">пр0000001010001               </t>
  </si>
  <si>
    <t>34:11:080003:4084</t>
  </si>
  <si>
    <t xml:space="preserve"> 24.02.2009 г. №34-34-12/001/2009-193</t>
  </si>
  <si>
    <t>24.11.2010 г., №34-34-12/018/2010-246</t>
  </si>
  <si>
    <t>3411110000000044</t>
  </si>
  <si>
    <t xml:space="preserve">пр0000001120005               </t>
  </si>
  <si>
    <t>34:11:080003:3425</t>
  </si>
  <si>
    <t xml:space="preserve"> 10.03.2009 г. №34-34-12/001/2009-427</t>
  </si>
  <si>
    <t>24.11.2010 г., №34-34-12/018/2010-243</t>
  </si>
  <si>
    <t>3411110000000045</t>
  </si>
  <si>
    <t xml:space="preserve">пр0000001120010               </t>
  </si>
  <si>
    <t>34:11:080003:4083</t>
  </si>
  <si>
    <t xml:space="preserve"> 10.03.2009 г. №34-34-12/001/2009-426</t>
  </si>
  <si>
    <t>24.11.2010 г., №34-34-12/018/2010-244</t>
  </si>
  <si>
    <t>Теплица</t>
  </si>
  <si>
    <t>3411100000000046</t>
  </si>
  <si>
    <t xml:space="preserve">пр0000000010003               </t>
  </si>
  <si>
    <t>34:11:080003:3426</t>
  </si>
  <si>
    <t xml:space="preserve"> 05.05.2009 г. №34-34-12/006/2009-666</t>
  </si>
  <si>
    <t>Распоряжение Администрации Киквидзенского муниципального района Волгоградской области №18-р от 11.03.2009г.</t>
  </si>
  <si>
    <t>24.11.2010 г, №34-34-12/018/2010-248</t>
  </si>
  <si>
    <t>Стрелковый тир</t>
  </si>
  <si>
    <t>3411110000000049</t>
  </si>
  <si>
    <t xml:space="preserve">Волгоградская область, Киквидзенский район, ст-ца Преображенская, ул. Комсомольская, 25 </t>
  </si>
  <si>
    <t>пр000002.061166</t>
  </si>
  <si>
    <t>34:11:080003:3430</t>
  </si>
  <si>
    <t>Решение Киквидзенского районного суда Волгоградской области от 15.12.2010 г., дело №2-818/10</t>
  </si>
  <si>
    <t>09.02.2011 г. №34-34-12/001/2011-25</t>
  </si>
  <si>
    <t>19.05.2014г</t>
  </si>
  <si>
    <t>Постановление Главы Киквидзенского муниципального района Волгоградской области №260 от 19.05.2014г</t>
  </si>
  <si>
    <t>№ 34-34/012-34/012/013/2015-3/1
от 20.03.2015</t>
  </si>
  <si>
    <t>Здание  котельной</t>
  </si>
  <si>
    <t>3411110000000050</t>
  </si>
  <si>
    <t>Волгоградская область, Киквидзенский район, х. Калачевский, ул.Молодежная, 1</t>
  </si>
  <si>
    <t xml:space="preserve">кчп0000000020002               </t>
  </si>
  <si>
    <t>34:11:100001:806</t>
  </si>
  <si>
    <t xml:space="preserve">29.12.2009 г. Разрешение на ввод объекта в эксплуатацию №Ru34511306-014 от 15.05.2009 г.  </t>
  </si>
  <si>
    <t xml:space="preserve"> 20.12.2009 г. №34-34-12/028/2009-221</t>
  </si>
  <si>
    <t>Распоряжение Администрации Киквидзенского муниципального района Волгоградской области №19-р от 06.05.2015 г.</t>
  </si>
  <si>
    <t>№ 34-34/012-34/012/013/2015-118/1
от 16.06.2015</t>
  </si>
  <si>
    <t>3411110000000051</t>
  </si>
  <si>
    <t>Волгоградская область, Киквидзенский район, х. Калачевский, ул. Молодежная, 1</t>
  </si>
  <si>
    <t xml:space="preserve">кчп0000000020001               </t>
  </si>
  <si>
    <t>34:11:100001:885</t>
  </si>
  <si>
    <t xml:space="preserve">1980 Постановление ВС РФ №3020-1 от 27.12.1991 г. </t>
  </si>
  <si>
    <t xml:space="preserve"> 20.05.2009 г. №34-34-12/010/2009-559</t>
  </si>
  <si>
    <t>34-34/012-34/012/013/2015-123/1 от 16.06.2015</t>
  </si>
  <si>
    <t>3411100000000052</t>
  </si>
  <si>
    <t xml:space="preserve">кч0000000101020               </t>
  </si>
  <si>
    <t>34:11:100001:805</t>
  </si>
  <si>
    <t xml:space="preserve">1980 Постановление ВС РФ №3020-1 от 27.12.1991 г.  </t>
  </si>
  <si>
    <t xml:space="preserve"> 20.05.2009 г. №34-34-12/001/2009-342</t>
  </si>
  <si>
    <t>№ 34-34/012-34/012/013/2015-114/1
от 16.06.2015</t>
  </si>
  <si>
    <t>3411110000000056</t>
  </si>
  <si>
    <t>Волгоградская область, Киквидзенский район, с. Семеновка, ул.Синельникова, 31</t>
  </si>
  <si>
    <t xml:space="preserve">смп0000000020001               </t>
  </si>
  <si>
    <t>34:11:060004:466</t>
  </si>
  <si>
    <t xml:space="preserve">1985 Решение Малого Совета Волгоградского областного Совета народных депутатов №29/398 от 24.12.1992 г.  </t>
  </si>
  <si>
    <t xml:space="preserve"> 25.08.2011 г. №34-34-12/018/2011-255</t>
  </si>
  <si>
    <t>Распоряжение Администрации Киквидзенского муниципального района Волгоградской области № 17-р от 06.05.2015 г.</t>
  </si>
  <si>
    <t>34-34/012-34/012/013/2015-107/1 от 15.06.2015</t>
  </si>
  <si>
    <t>3411110000000057</t>
  </si>
  <si>
    <t xml:space="preserve">смп0000001000001               </t>
  </si>
  <si>
    <t>34:11:060004:408</t>
  </si>
  <si>
    <t xml:space="preserve">1981 Решение Малого Совета Волгоградского областного Совета народных депутатов №29/398 от 24.12.1992 г.  </t>
  </si>
  <si>
    <t xml:space="preserve"> 20.08.2008 г. №34-34-12/030/2008-275</t>
  </si>
  <si>
    <t>№ 34-34/012-34/012/013/2015-110/1
от 15.06.2015</t>
  </si>
  <si>
    <t>3411110000000058</t>
  </si>
  <si>
    <t>Волгоградская область, Киквидзенский район, х. Озерки, ул.Центральная, 33</t>
  </si>
  <si>
    <t xml:space="preserve">озп00000020001                 </t>
  </si>
  <si>
    <t>34:11:060005:347</t>
  </si>
  <si>
    <t xml:space="preserve">1970 Решение Малого Совета Волгоградского областного Совета народных депутатов №29/398 от 24.12.1992 г.  </t>
  </si>
  <si>
    <t xml:space="preserve"> 25.08.2011 г. №34-34-12/018/2011-258</t>
  </si>
  <si>
    <t>Распоряжение Администрации Киквидзенского муниципального района Волгоградской области № 18-р от 06.05.2015 г..</t>
  </si>
  <si>
    <t>№ 34-34/012-34/012/013/2015-132/1
от 16.06.2015</t>
  </si>
  <si>
    <t>3411110000000059</t>
  </si>
  <si>
    <t xml:space="preserve">озп0000001010003               </t>
  </si>
  <si>
    <t>34:11:060005:348</t>
  </si>
  <si>
    <t xml:space="preserve"> 20.08.2008 г. №34-34-12/030/2008-270</t>
  </si>
  <si>
    <t>№ 34-34/012-34/012/013/2015-129/1
от 16.06.2015</t>
  </si>
  <si>
    <t>Здание спортивного зала</t>
  </si>
  <si>
    <t>3411110000000060</t>
  </si>
  <si>
    <t xml:space="preserve">озп0000001010004               </t>
  </si>
  <si>
    <t>34:11:060005:350</t>
  </si>
  <si>
    <t xml:space="preserve">1961 Решение Малого Совета Волгоградского областного Совета народных депутатов №29/398 от 24.12.1992 г.  </t>
  </si>
  <si>
    <t xml:space="preserve"> 21.04.2010 г. №34-34-12/003/2010-874</t>
  </si>
  <si>
    <t>№ 34-34/012-34/012/013/2015-135/1
от 16.06.2015</t>
  </si>
  <si>
    <t>Здание старой школы</t>
  </si>
  <si>
    <t>3411110000000061</t>
  </si>
  <si>
    <t xml:space="preserve">озп0000001010002               </t>
  </si>
  <si>
    <t>34:11:060005:349</t>
  </si>
  <si>
    <t xml:space="preserve">1931 Решение Малого Совета Волгоградского областного Совета народных депутатов №29/398 от 24.12.1992 г.  </t>
  </si>
  <si>
    <t xml:space="preserve"> 21.04.2010 г. №34-34-12/003/2010-875</t>
  </si>
  <si>
    <t>№ 34-34/012-34/012/013/2015-119/1
от 16.06.2015</t>
  </si>
  <si>
    <t>3411110000000062</t>
  </si>
  <si>
    <t>Волгоградская область, Киквидзенский район, ст.Преображенская, ул.Мира, 44а</t>
  </si>
  <si>
    <t xml:space="preserve">км000002.060198               </t>
  </si>
  <si>
    <t>34:11:080003:3367</t>
  </si>
  <si>
    <t xml:space="preserve"> 09.01.2013 г. №34-34-12/032/2012-177</t>
  </si>
  <si>
    <t>Муниципальное унитарное предприятие Киквидзенского района Волгоградской области «Жилищно-коммунальное хозяйство»</t>
  </si>
  <si>
    <t>Муниципальное унитарное предприятие</t>
  </si>
  <si>
    <t>Хозяйственное ведение</t>
  </si>
  <si>
    <t>Постановление администрации Киквидзенского муниципального района Волгоградской области №510 от 18.11.2019.</t>
  </si>
  <si>
    <t>34:11:080003:3367-34/121/2020-2 от 21.02.2020</t>
  </si>
  <si>
    <t xml:space="preserve">Административное здание </t>
  </si>
  <si>
    <t>3411110000000063</t>
  </si>
  <si>
    <t>Волгоградская область, Киквидзенский район, ст-ца Преображенская, ул.Мира, 44</t>
  </si>
  <si>
    <t xml:space="preserve">км0000001010026               </t>
  </si>
  <si>
    <t>34:11:080003:3112</t>
  </si>
  <si>
    <t xml:space="preserve">Договор купли-продажи объектов недвижимости №2-05-2005 от 05.09.2005 г. </t>
  </si>
  <si>
    <t xml:space="preserve"> 11.11.2005 г. №34-34-12/024/2005-122</t>
  </si>
  <si>
    <t>Муниципальное казенное учреждение дошкольного образования "Киквидзенская детская музыкальная школа"</t>
  </si>
  <si>
    <t>Муниципальное бюджетное учреждение</t>
  </si>
  <si>
    <t>№ 34-34-12/049/2008-331 от 21.01.2009</t>
  </si>
  <si>
    <t>3411110000000064</t>
  </si>
  <si>
    <t>Волгоградская область, Киквидзенский район, с. Мачеха, ул.Почтовая, 34а</t>
  </si>
  <si>
    <t xml:space="preserve">мшс0000000020001               </t>
  </si>
  <si>
    <t>34:11:070001:2510</t>
  </si>
  <si>
    <t xml:space="preserve">1982 Решение Малого Совета Волгоградского областного Совета народных депутатов №29/398 от 24.12.1992 г.  </t>
  </si>
  <si>
    <t xml:space="preserve"> 10.02.2010 г. №34-34-12/003/2010-72</t>
  </si>
  <si>
    <t>Распоряжение Администрации Киквидзенского муниципального района Волгоградской области от 24.08.2016 г.  №124-р</t>
  </si>
  <si>
    <t>№ 34:11:070001:2510-34/341/2018-1
от 09.04.2018</t>
  </si>
  <si>
    <t>Здание детского сада "Солнышко"</t>
  </si>
  <si>
    <t>3411110000000065</t>
  </si>
  <si>
    <t xml:space="preserve">мшс0000001010007               </t>
  </si>
  <si>
    <t>34:11:070001:2511</t>
  </si>
  <si>
    <t xml:space="preserve"> 20.08.2008 г. №34-34-12/025/2009-114</t>
  </si>
  <si>
    <t>№ 34-34/012-34/012/015/2016-352/1
от 26.09.2016</t>
  </si>
  <si>
    <t>3411110000000066</t>
  </si>
  <si>
    <t xml:space="preserve">мшс0000000020002               </t>
  </si>
  <si>
    <t>34:11:070001:2509</t>
  </si>
  <si>
    <t xml:space="preserve"> 10.02.2010 г. №34-34-12/003/2010-71</t>
  </si>
  <si>
    <t>№ 34:11:070001:2509-34/341/2018-1
от 09.04.2018</t>
  </si>
  <si>
    <t xml:space="preserve">Здание детского сада </t>
  </si>
  <si>
    <t>3411110000000067</t>
  </si>
  <si>
    <t>Волгоградская область, Киквидзенский район, ст-ца Преображенская, ул.Мира, 73в</t>
  </si>
  <si>
    <t xml:space="preserve">са0000001010036               </t>
  </si>
  <si>
    <t>34:11:080004:1661</t>
  </si>
  <si>
    <t xml:space="preserve"> 24.11.2010 г. №34-34-12/018/2010-240</t>
  </si>
  <si>
    <t>Муниципальное казенное дошкольное образовательное учреждение "Преображенский детский сад "Аленушка"</t>
  </si>
  <si>
    <t>Распоряжение Администрации Киквидзенского муниципального района Волгоградской области №68-р от 22.11.2010г.</t>
  </si>
  <si>
    <t>34-34-12/018/2011-901 от 13.10.2011</t>
  </si>
  <si>
    <t>3411110000000068</t>
  </si>
  <si>
    <t>Волгоградская область, Киквидзенский район, ст-ца Преображенская, ул.Мира, 61</t>
  </si>
  <si>
    <t xml:space="preserve">раМ000001010031               </t>
  </si>
  <si>
    <t>34:11:080003:3221</t>
  </si>
  <si>
    <t xml:space="preserve"> 18.08.2009 г. №34-34-12/021/2009-272</t>
  </si>
  <si>
    <t>Муниципальное казенное дошкольное образовательное учреждение "Преображенский детский сад "Радуга"</t>
  </si>
  <si>
    <t>Распоряжение Администрации Киквидзенского муниципального района Волгоградской области №54-р от 02.07.2009г.</t>
  </si>
  <si>
    <t>18.08.2009 г., №34-34-12/021/2009-274</t>
  </si>
  <si>
    <t>Здание музыкальной школы</t>
  </si>
  <si>
    <t>3411110000000069</t>
  </si>
  <si>
    <t xml:space="preserve">Волгоградская область, Киквидзенский район, с. Мачеха, ул.Ленинская, 27а </t>
  </si>
  <si>
    <t>мзш1010002</t>
  </si>
  <si>
    <t>34:11:070001:2512</t>
  </si>
  <si>
    <t xml:space="preserve">1948 Постановление ВС РФ №3020-1 от 27.12.1991 г. </t>
  </si>
  <si>
    <t xml:space="preserve"> 24.03.2010 г. №34-34-12/003/2010-553</t>
  </si>
  <si>
    <t>Распоряжение администрации Киквидзенского муниципального района Волгоградской области от 04.12.2020г. №190-р</t>
  </si>
  <si>
    <t>№ 34:11:070001:2512-34/121/2020-2  от 15.12.2020</t>
  </si>
  <si>
    <t xml:space="preserve">Здание МУП "Районный рынок" </t>
  </si>
  <si>
    <t>3411100000000070</t>
  </si>
  <si>
    <t>Волгоградская область, Киквидзенский район, ст-ца Преображенская, ул.Мира, 66</t>
  </si>
  <si>
    <t>34:11:080003:3052</t>
  </si>
  <si>
    <t>312,4 кв. м</t>
  </si>
  <si>
    <t>01.09.2008 г. №34-34-12/030/2008-381</t>
  </si>
  <si>
    <t>1424402.37</t>
  </si>
  <si>
    <t>Муниципальное унитарное предприятие Киквидзенского района Волгоградской области «Районный рынок»</t>
  </si>
  <si>
    <t>хозяйственное ведение</t>
  </si>
  <si>
    <t>Распоряжение Администрации Киквидзенского муниципального района Волгоградской области № 293 -р от 10.06.2003 г.</t>
  </si>
  <si>
    <t>от26.08.2009 г. № 34-34-12/021/2009-471</t>
  </si>
  <si>
    <t>Распоряжение Администрации Киквидзенского муниципального района Волгоградской области № 37-р от 15.05.2009 г.</t>
  </si>
  <si>
    <t>Изолированная часть здания</t>
  </si>
  <si>
    <t>3411110000000071</t>
  </si>
  <si>
    <t xml:space="preserve">Волгоградская область, Киквидзенский район, ст-ца Преображенская, ул.Карла Маркса, 50в </t>
  </si>
  <si>
    <t>34:11:080003:3993</t>
  </si>
  <si>
    <t>161,5 кв. м</t>
  </si>
  <si>
    <t xml:space="preserve">27.12.1991 г.  </t>
  </si>
  <si>
    <t xml:space="preserve">1990 Постановление ВС РФ №3020-1 от 27.12.1991 г.  </t>
  </si>
  <si>
    <t>23.12.2011 г. №34-34-12/024/2011-372</t>
  </si>
  <si>
    <t>Муниципальное унитарное предприятие Киквидзенского муниципального района «Редакция газеты «Нива»</t>
  </si>
  <si>
    <t>Распоряжение Главы Киквидзенского муниципального района Волгоградской области № 37-р от 06.07.2012 г.</t>
  </si>
  <si>
    <t>от 06.03.2013 г. № 34-34-12/001/2013-363</t>
  </si>
  <si>
    <t>Постановление Главы Киквидзенского муниципального района Волгоградской области № 531 от 03.10.2011 г.</t>
  </si>
  <si>
    <t>Акт о приеме - передаче  здания (сооружения) № 37-р от 16.07.2012 г.</t>
  </si>
  <si>
    <t>3411100000000072</t>
  </si>
  <si>
    <t>Волгоградская область, Киквидзенский район, ст-ца Преображенская, ул.Советская, 45А</t>
  </si>
  <si>
    <t>34:11:080003:3986</t>
  </si>
  <si>
    <t>70,6 кв. м</t>
  </si>
  <si>
    <t xml:space="preserve">1966 Постановление ВС РФ №3020-1 от 27.12.1991 г. </t>
  </si>
  <si>
    <t>30.03.2011 г. №34-34-12/002/2011-486</t>
  </si>
  <si>
    <t>Распоряжение Главы Киквидзенского муниципального района Волгоградской области  № 72 от 15.02.2011 г.</t>
  </si>
  <si>
    <t>07.03.2013 г. № 34-34-12/001/2013-364</t>
  </si>
  <si>
    <t>Акт о приеме - передаче здания (сооружения) №2 от 28.02.2011 г.</t>
  </si>
  <si>
    <t>Административное здание</t>
  </si>
  <si>
    <t>3411110000000073</t>
  </si>
  <si>
    <t>Волгоградская область, Киквидзенский район, ст.Преображенская, улица Речная,3А</t>
  </si>
  <si>
    <t>34:11:080003:4017</t>
  </si>
  <si>
    <t xml:space="preserve">1969 Постановление ВС РФ №3020-1 от 27.12.1991 г.  </t>
  </si>
  <si>
    <t>20.08.2012 г. №34-34-12/018/2012-816</t>
  </si>
  <si>
    <t>1289947.64</t>
  </si>
  <si>
    <t xml:space="preserve"> хозяйственное ведение</t>
  </si>
  <si>
    <t>Распоряжение Главы Киквидзенского муниципального района Волгоградмкой области № 43-р от 24.07.2012 г.</t>
  </si>
  <si>
    <t>от 09.11.2012 г. № 34-34-12/024/2012-475</t>
  </si>
  <si>
    <t>3411110000000074</t>
  </si>
  <si>
    <t>Волгоградская область, Киквидзенский район, ст. Преображенская, ул. Речная д. 3А</t>
  </si>
  <si>
    <t>34:11:080003:4018</t>
  </si>
  <si>
    <t xml:space="preserve">           Договор купли-продажи объекта недвижимости №4-07-2004 от 09.07.2004 года </t>
  </si>
  <si>
    <t>13.08.2004 г. №34-01/12-22/2004-137</t>
  </si>
  <si>
    <t>122941.21</t>
  </si>
  <si>
    <t>№ 34-01/12-22/2004-138 от 13.08.2004</t>
  </si>
  <si>
    <t>Здание склада</t>
  </si>
  <si>
    <t>3411110000000075</t>
  </si>
  <si>
    <t>34:11:080003:4016</t>
  </si>
  <si>
    <t xml:space="preserve">Договор купли-продажи объекта недвижимости №2-07-2004 от 09.07.2004 года  </t>
  </si>
  <si>
    <t>13.08.2004 г. №34-01/12-22/2004-143</t>
  </si>
  <si>
    <t>863799.67</t>
  </si>
  <si>
    <t>№ 34-01/12-22/2004-144 от 13.08.2004</t>
  </si>
  <si>
    <t>3411110000000076</t>
  </si>
  <si>
    <t>34:11:080003:4019</t>
  </si>
  <si>
    <t xml:space="preserve">Договор купли-продажи объекта недвижимости №3-07-2004 от 09.07.2004 года  </t>
  </si>
  <si>
    <t>3.08.2004 г. №34-01/12-22/2004-146</t>
  </si>
  <si>
    <t>594681.08</t>
  </si>
  <si>
    <t>№ 34-01/12-22/2004-147 от 13.08.2004</t>
  </si>
  <si>
    <t xml:space="preserve">Здание гаража                          </t>
  </si>
  <si>
    <t>3411110000000077</t>
  </si>
  <si>
    <t>Волгоградская область, Киквидзенский район, ст-ца Преображенская, ул.Ленина, 58</t>
  </si>
  <si>
    <t>34:11:080003:3550</t>
  </si>
  <si>
    <t>41,9 кв. м</t>
  </si>
  <si>
    <t>18.02.2011 г. №34-34-12/002/2011-104</t>
  </si>
  <si>
    <t>Постановление Администрации Киквидзенского муниципального района Волгоградской области  № 483 от 07.09.2011</t>
  </si>
  <si>
    <t>34:11:080003:3550-34/121/2021-1 от 24.11.2021</t>
  </si>
  <si>
    <t>Здание автономной котельной № 1</t>
  </si>
  <si>
    <t>3411110000000081</t>
  </si>
  <si>
    <t>Волгоградская область.,Киквидзенский район, ст-ца Преображенская, в 10,5 м. юго - восточнее  многоквартирного двухэтажного жилого дома № 22 по ул. Мира</t>
  </si>
  <si>
    <t>00000000000001010052</t>
  </si>
  <si>
    <t>34:11:080003:4237</t>
  </si>
  <si>
    <t xml:space="preserve"> Распоряжение Комитета по управлению государственным имуществом Волгоградской области №2198-р от 26.11.2015 года</t>
  </si>
  <si>
    <t>01.02.2016 г. №34-34/012-34/012/003/2016-105/2</t>
  </si>
  <si>
    <t>46259.31</t>
  </si>
  <si>
    <t>Постановление Администрации киквидзенского муниципального района Волгоградской области №574 от 30.12.2015 года</t>
  </si>
  <si>
    <t>34:11:080003:4237-34/121/2020-1  от 18.01.2020</t>
  </si>
  <si>
    <t>Перечень муниципального имущества, находящегося в муниципальной собственности Преображенского сельского поселения Киквидзенского муниципального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</t>
  </si>
  <si>
    <t>Здание автономной котельной № 2</t>
  </si>
  <si>
    <t>3411110000000082</t>
  </si>
  <si>
    <t>Волгоградская область.,Киквидзенский район, ст-ца Преображенская, в 15 м. южнее многоквартирного двухэтажного жилого дома № 18 по ул. Мира</t>
  </si>
  <si>
    <t>0000000000М001130554</t>
  </si>
  <si>
    <t>34:11:080003:4238</t>
  </si>
  <si>
    <t>Распоряжение Комитета по управлению государственным имуществом Волгоградской области №2198-р от 26.11.2015 года</t>
  </si>
  <si>
    <t>01.02.2016 г. №34-34/012-34/012/003/2016-107/2</t>
  </si>
  <si>
    <t>53163.68</t>
  </si>
  <si>
    <t>34:11:080003:4238-34/121/2020-1 от 18.01.2020</t>
  </si>
  <si>
    <t>Здание автономной котельной № 4</t>
  </si>
  <si>
    <t>3411110000000083</t>
  </si>
  <si>
    <t>Волгоградская область.,Киквидзенский район, ст-ца Преображенская, в 10,5 м. севернее многоквартирного двухэтажного жилого дома № 19 по ул. Мира</t>
  </si>
  <si>
    <t>БП000003</t>
  </si>
  <si>
    <t>34:11:080003:1799</t>
  </si>
  <si>
    <t>01.02.2016 г. №34-34/012-34/012/003/2016-109/2</t>
  </si>
  <si>
    <t>34:11:080003:1799-34/121/2020-1 от 18.01.2020</t>
  </si>
  <si>
    <t>Резервуар</t>
  </si>
  <si>
    <t>3411110000000084</t>
  </si>
  <si>
    <t>Волгоградская область.,Киквидзенский район, ст-ца Преображенская, ул.Донская, 52 а</t>
  </si>
  <si>
    <t>0000000000М001130596</t>
  </si>
  <si>
    <t>34:11:080003:3842</t>
  </si>
  <si>
    <t>450 куб.м.</t>
  </si>
  <si>
    <t>01.02.2016 г. №34-34/012-34/012/003/2016-111/2</t>
  </si>
  <si>
    <t xml:space="preserve">34:11:080003:3842-34/121/2020-1  от 18.01.2020 </t>
  </si>
  <si>
    <t>3411110000000085</t>
  </si>
  <si>
    <t>0000000000М001130595</t>
  </si>
  <si>
    <t>34:11:080003:3843</t>
  </si>
  <si>
    <t>01.02.2016 г. №34-34/012-34/012/003/2016-106/2</t>
  </si>
  <si>
    <t>34:11:080003:3843-34/121/2020-1 от 18.01.2020</t>
  </si>
  <si>
    <t>Одноэтажное здание гаража</t>
  </si>
  <si>
    <t>3411110000000086</t>
  </si>
  <si>
    <t>Волгоградская область, Киквидзенский район, с. Мачеха, ул. Ленинская, дом № 25в</t>
  </si>
  <si>
    <t>34:11:070001:2359</t>
  </si>
  <si>
    <t>Распоряжение Комитета по управлению государственным имуществом Волгоградской области №763-р от 21.04.2016 года</t>
  </si>
  <si>
    <t>17.05.2016 №34-34/012-34/012/004/2016-200/2</t>
  </si>
  <si>
    <t>3411000228</t>
  </si>
  <si>
    <t>34:11:070001:2359-34/121/2020-1 от 18.01.2020</t>
  </si>
  <si>
    <t>Перечень муниципального имущества, находящегося в муниципальной собственности Мачешанского  сельского поселения Киквидзенского муниципаного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21.04.2016года.</t>
  </si>
  <si>
    <t>Одноэтажное отдельно стоящее здание водоподъемника</t>
  </si>
  <si>
    <t>3411110000000087</t>
  </si>
  <si>
    <t>Волгоградская область,  Киквидзенский  район, с.Мачеха, ул. Степная, дом №4</t>
  </si>
  <si>
    <t>34:11:070002:395</t>
  </si>
  <si>
    <t>17.05.2016 №34-34/012-34/012/004/2016-202/2</t>
  </si>
  <si>
    <t>№ 34:11:070002:395-34/121/2020-1
от 18.01.2020</t>
  </si>
  <si>
    <t>Одноэтажное здание котельной</t>
  </si>
  <si>
    <t>3411110000000088</t>
  </si>
  <si>
    <t>Волгоградская область, Киквидзенский район, с. Мачеха, ул. Ленинская, дом № 25б</t>
  </si>
  <si>
    <t>34:11:070001:2358</t>
  </si>
  <si>
    <t>17.05.2016 №34-34/012-34/012/004/2016-205/2</t>
  </si>
  <si>
    <t>№ 34:11:070001:2358-34/121/2019-1
от 14.12.2019</t>
  </si>
  <si>
    <t>3411110000000089</t>
  </si>
  <si>
    <t>Волгоградсая область, Киквидзенский район, станица Преображенская, ул. Ленина, 48 б</t>
  </si>
  <si>
    <t>34:11:080003:4435</t>
  </si>
  <si>
    <t>Распоряжение Комитета по управлению государственным имуществом Волгоградской области №2198-р от 26.11.2015 г.</t>
  </si>
  <si>
    <t xml:space="preserve">№ 34-34/012-34/012/003/2016-961/1 </t>
  </si>
  <si>
    <t>Постановление Администрации Киквидзенского муниципального района Волгоградской области № 157 от 18.04.2016 г.</t>
  </si>
  <si>
    <t>34:11:080003:4435-34/121/2020-1 от 05.01.2020 г.</t>
  </si>
  <si>
    <t>Перечень муниципального имущества, находящегося в муниципальной собственности Преображенского сельского поселения Киквидзенского муниципального района Волгоградской области и подлежащего безвозмездной передаче в муниципальню собственность Киквидзенского муниципального района Волгоградской области в порядке разграничения муниципального имущества от 26.11.2015 г.</t>
  </si>
  <si>
    <t>Разрешение на ввод объекта в эксплуатацию №Ru 4511310-128 от 17.08.2012 г. Орган выдачи: Администрация Киквидзенского муниципального района Волгоградской области</t>
  </si>
  <si>
    <t xml:space="preserve">Изолированная часть здания       </t>
  </si>
  <si>
    <t>3411110000000090</t>
  </si>
  <si>
    <t>Волгоградская область, Киквидзенский район, ст-ца Преображенская, ул.Карла Маркса, 50б</t>
  </si>
  <si>
    <t>34:11:080003:3351</t>
  </si>
  <si>
    <t>23.12.2011 г. №34-34-12/024/2011-373</t>
  </si>
  <si>
    <t>Муниципальное унитарное предприятие Киквидзенского района Волгоградской области «Центральная районная аптека № 230»</t>
  </si>
  <si>
    <t>Постановление Главы Киквидзенского муниципального района Волгоградской области №886 от 27.12.2012 года</t>
  </si>
  <si>
    <t>№ 34-34-12/001/2013-188  от 13.02.2013 </t>
  </si>
  <si>
    <t xml:space="preserve">Здание аптеки                         </t>
  </si>
  <si>
    <t>3411110000000091</t>
  </si>
  <si>
    <t xml:space="preserve">Волгоградская область, Киквидзенский район, с. Мачеха, ул.Ленинская, 33 </t>
  </si>
  <si>
    <t>34:11:070001:2343</t>
  </si>
  <si>
    <t>18.08.2009 г. №34-34-12/021/2009-286</t>
  </si>
  <si>
    <t>Постановление Главы Киквидзенского муниципального района Волгоградской области №15 от 15.01.2007 г. (в редакции постановления №339 от 06.07.2009 года)</t>
  </si>
  <si>
    <t>№ 34-34-12/021/2009-287 от 19.08.2009</t>
  </si>
  <si>
    <t>Здание архива</t>
  </si>
  <si>
    <t>3411110000000094</t>
  </si>
  <si>
    <t>Волгоградская область, Киквидзенский район, ст-ца Преображенская, ул.Комсомольская, 56п</t>
  </si>
  <si>
    <t>М0001360876</t>
  </si>
  <si>
    <t>34:11:080004:1660</t>
  </si>
  <si>
    <t xml:space="preserve"> Постановление ВС РФ №3020-1 от 27.12.1991 г. </t>
  </si>
  <si>
    <t>18.08.2010 г. №34-34-12/015/2010-5</t>
  </si>
  <si>
    <t>Муниципальное казенное учреждение "Хозяйственно- эксплуатационное учреждение"</t>
  </si>
  <si>
    <t>3411004590</t>
  </si>
  <si>
    <t>оперативное управление</t>
  </si>
  <si>
    <t>№ 34:11:080004:1660-34/341/2017-1
от 20.12.2017</t>
  </si>
  <si>
    <t>Здание краеведческого музея</t>
  </si>
  <si>
    <t>3411110000000098</t>
  </si>
  <si>
    <t>Волгоградская область, Киквидзенский район, ст-ца Преображенская, ул.Мира, 70 В</t>
  </si>
  <si>
    <t xml:space="preserve">0001010012                    </t>
  </si>
  <si>
    <t>34:11:080003:3978</t>
  </si>
  <si>
    <t>22.03.2010 г. №34-34-12/003/2010-483</t>
  </si>
  <si>
    <t>Муниципальное казенное учреждение Киквидзенского муниципального района Волгоградской области "Киквидзенский районный краеведчекий музей"</t>
  </si>
  <si>
    <t>право оперативного управления</t>
  </si>
  <si>
    <t>распоряжение администрации  Киквидзенского муниципального района Волгоградской обоасти от 10.12.2008 г. № 79-р</t>
  </si>
  <si>
    <t>№ 34-34-12/009/2010-454 от 30.06.2010</t>
  </si>
  <si>
    <t>Здание районного дома культуры</t>
  </si>
  <si>
    <t>3411110000000099</t>
  </si>
  <si>
    <t>Волгоградская область, Киквидзенский район, ст-ца Преображенская, ул.Мира, 22а</t>
  </si>
  <si>
    <t xml:space="preserve">0001010020                    </t>
  </si>
  <si>
    <t>34:11:080003:4082</t>
  </si>
  <si>
    <t>04.03.2009 г. №34-34-12/001/2009-354</t>
  </si>
  <si>
    <t xml:space="preserve">Муниципальное казенное учреждение культуры "Централизованная клубная система"Киквидзенского муниципального района Волгоград ской области </t>
  </si>
  <si>
    <t>постановление Администрации Киквидзенского муниципального района волгоградской области от 26.01.2006 г. № 32</t>
  </si>
  <si>
    <t>№ 34-34-12/003/2010-388 от 10.03.2010</t>
  </si>
  <si>
    <t xml:space="preserve">Здание гаража                         </t>
  </si>
  <si>
    <t>3411110000000102</t>
  </si>
  <si>
    <t xml:space="preserve">Волгоградская область, Киквидзенский район, ст-ца Преображенская, ул.Мира, 57 </t>
  </si>
  <si>
    <t xml:space="preserve">113010102002                  </t>
  </si>
  <si>
    <t>34:11:080003:2888</t>
  </si>
  <si>
    <t>27.10.2009 г. №34-34-12/025/2009-354</t>
  </si>
  <si>
    <t>Муниципальное казенное учреждение «Хозяйственно- эксплуатационное учреждение» Киквидзенского района Волгоградской области</t>
  </si>
  <si>
    <t>Распоряжение Главы Киквидзенского муниципального района Волгоградской области от 01.04.2008 г №18-р</t>
  </si>
  <si>
    <t>№ 34-34-12/003/2011-369 от 22.06.2011</t>
  </si>
  <si>
    <t xml:space="preserve">Административное здание       </t>
  </si>
  <si>
    <t>3411110000000103</t>
  </si>
  <si>
    <t>Волгоградская область, Киквидзенский район, ст-ца Преображенская, ул.Мира, 57</t>
  </si>
  <si>
    <t xml:space="preserve">112010102001                  </t>
  </si>
  <si>
    <t>34:11:080003:2889</t>
  </si>
  <si>
    <t>27.10.2009 г. №34-34-12/025/2009-353</t>
  </si>
  <si>
    <t>№ 34-34-12/003/2011-368 от 22.06.2011</t>
  </si>
  <si>
    <t>3411110000000104</t>
  </si>
  <si>
    <t>Волгоградская область, Киквидзенский район, ст-ца Преображенская, ул.Мира, 55</t>
  </si>
  <si>
    <t xml:space="preserve">М0001360784                   </t>
  </si>
  <si>
    <t>34:11:080003:1769</t>
  </si>
  <si>
    <t>27.11.2012 г. №34-34-12/014/2012-580</t>
  </si>
  <si>
    <t>Распоряжение Главы Киквидзенского муниципального района Волгоградской области  №75-р от 03.12.2012</t>
  </si>
  <si>
    <t>№ 34-34-12/014/2012-580 от 27.11.2012</t>
  </si>
  <si>
    <t xml:space="preserve">Здание склада                           </t>
  </si>
  <si>
    <t>3411110000000105</t>
  </si>
  <si>
    <t xml:space="preserve">0001360786                    </t>
  </si>
  <si>
    <t>34:11:080003:1751</t>
  </si>
  <si>
    <t>27.11.2012 г. №34-34-12/014/2012-582</t>
  </si>
  <si>
    <t>№ 34-34-12/001/2013-684 от 17.04.2013</t>
  </si>
  <si>
    <t xml:space="preserve">Гараж                                       </t>
  </si>
  <si>
    <t>3411110000000106</t>
  </si>
  <si>
    <t>Волгоградская область, Киквидзенский район, ст. Преображенская, ул. Мира 55</t>
  </si>
  <si>
    <t xml:space="preserve">0001360785                    </t>
  </si>
  <si>
    <t>34:11:080003:1750</t>
  </si>
  <si>
    <t>27.11.2012 г. №34-34-12/014/2012-581</t>
  </si>
  <si>
    <t>№ 34-34-12/001/2013-683 от 17.04.2013</t>
  </si>
  <si>
    <t xml:space="preserve">Административное здание           </t>
  </si>
  <si>
    <t>3411110000000107</t>
  </si>
  <si>
    <t>Волгоградская область, Киквидзенский район, ст-ца Преображенская, ул.Карла Маркса, 54</t>
  </si>
  <si>
    <t xml:space="preserve">000001648                     </t>
  </si>
  <si>
    <t>34:11:080003:3431</t>
  </si>
  <si>
    <t>199,5 кв. м</t>
  </si>
  <si>
    <t>15.04.2010 г. №34-34-12/003/2010-782</t>
  </si>
  <si>
    <t>№ 34-34-12/001/2013-681 от 17.04.2013</t>
  </si>
  <si>
    <t xml:space="preserve">Квартира </t>
  </si>
  <si>
    <t>3411110000000109</t>
  </si>
  <si>
    <t>Волгоградская область, Киквидзенский район, ст. Преображенская,ул. Мира 19кв.4</t>
  </si>
  <si>
    <t>34:11:080003:4162</t>
  </si>
  <si>
    <t>Договор купли-продажи от 25.06.2013 г.</t>
  </si>
  <si>
    <t>08.07.2013 г. № 34-34-12/014/2013-196</t>
  </si>
  <si>
    <t xml:space="preserve">Жилой дом </t>
  </si>
  <si>
    <t>3411110000000111</t>
  </si>
  <si>
    <t>Волгоградская область, Киквидзенский район, с.Мачеха, ул.Набережная, 85</t>
  </si>
  <si>
    <t>34:11:070001:2292</t>
  </si>
  <si>
    <t>Договор купли-продажи дома и земельного участка от 18.12.2007 г.</t>
  </si>
  <si>
    <t>18.01.2008 г. № 34-34-12/043/2007-247</t>
  </si>
  <si>
    <t>Сорокин Олег Васильевич</t>
  </si>
  <si>
    <t>физическое лицо</t>
  </si>
  <si>
    <t>социальный найм</t>
  </si>
  <si>
    <t>Договор социального найма жилого помещения № 6 от 11.04.2008 г.</t>
  </si>
  <si>
    <t xml:space="preserve">Здание библиотеки </t>
  </si>
  <si>
    <t>3411110000000112</t>
  </si>
  <si>
    <t>Волгоградская область, Киквидзенский район, ст.Преображенская, ул.Ленина, 67</t>
  </si>
  <si>
    <t>34:11:080003:3533</t>
  </si>
  <si>
    <t xml:space="preserve">Решение Малого Совета Волгоградского областного Совета народных депутатов №29/398 от 24.12.1992 г.   </t>
  </si>
  <si>
    <t>30.09.2009 г. №34-34-12/025/2009-116</t>
  </si>
  <si>
    <t>Государственное казенное учреждение социального обслуживания "Киквидзенский центр социального обслуживания населения"</t>
  </si>
  <si>
    <t>государственное казенное учреждение</t>
  </si>
  <si>
    <t>Договор безвозмездного пользования № 6 от 15.10.2012 года</t>
  </si>
  <si>
    <t>34:11:080003:3533-34/121/2021-1</t>
  </si>
  <si>
    <t xml:space="preserve">Помещение                                 </t>
  </si>
  <si>
    <t>3411110000000114</t>
  </si>
  <si>
    <t>Волгоградская область, Киквидзенский район, ст-ца Преображенская, ул. Ленина, 55 пом. III</t>
  </si>
  <si>
    <t>34:11:080003:4138</t>
  </si>
  <si>
    <t>304,4 кв. м</t>
  </si>
  <si>
    <t>02.03.2011 г. №34-34-12/002/2011-272</t>
  </si>
  <si>
    <t xml:space="preserve">Решение Малого Совета Киквидзенского районного совета народных депутатов Волгоградской области №6/52 от 10.06.1992 г. </t>
  </si>
  <si>
    <t xml:space="preserve">Постановление Главы Киквидзенского муниципального района Волгоградской области №441 от 21.07.2010 г. </t>
  </si>
  <si>
    <t xml:space="preserve">Постановление Главы Киквидзенского муниципального района Волгоградской области №690 от 20.10.2010 г. </t>
  </si>
  <si>
    <t xml:space="preserve">Постановление Главы Киквидзенского муниципального района Волгоградской области №669 от 13.10.2010 г.  </t>
  </si>
  <si>
    <t xml:space="preserve">Помещение                              </t>
  </si>
  <si>
    <t>3411110000000115</t>
  </si>
  <si>
    <t>Волгоградская область, Киквидзенский район, ст-ца Преображенская, ул. Ленина, 55 пом. IV</t>
  </si>
  <si>
    <t>34:11:080003:3742</t>
  </si>
  <si>
    <t>19,7 кв. м</t>
  </si>
  <si>
    <t>Решение Малого Совета Киквидзенского районного совета народных депутатов Волгоградской области №6/52 от 10.06.1992 г.</t>
  </si>
  <si>
    <t xml:space="preserve">Нежилое помещение                   </t>
  </si>
  <si>
    <t>3411110000000116</t>
  </si>
  <si>
    <t>Волгоградская область, Киквидзенский район, ст-ца Преображенская, ул. Ленина, 55 пом. V</t>
  </si>
  <si>
    <t>34:11:080003:3743</t>
  </si>
  <si>
    <t>85,0 кв. м</t>
  </si>
  <si>
    <t>02.03.2011 г. №34-34-12/002/2011-273</t>
  </si>
  <si>
    <t>ООО "Межевание Плюс"</t>
  </si>
  <si>
    <t>Юридическое лицо</t>
  </si>
  <si>
    <t>3457002429</t>
  </si>
  <si>
    <t>аренда</t>
  </si>
  <si>
    <t xml:space="preserve">Договор № 3-08-2022 о передаче в аренду  встроенного нежилого помещения, общей площадью 12,0 кв.м. (кабинет № 9), находящегося в Нежилом помещении, расположенном по адресу: Волгоградская область, Киквидзенский район, станица Преображенская, улица Ленина, 55 пом.V от 29.08.2022 года. </t>
  </si>
  <si>
    <t>№ 34:11:080003:3743-34/121/2022-15
от 05.09.2022</t>
  </si>
  <si>
    <t>ОМВД Российской Федерации по Киквидзенскому району Волгоградской области</t>
  </si>
  <si>
    <t>3457001961</t>
  </si>
  <si>
    <t>Договор безвозмездного пользования от 01.03.2022г.  №1/03/2022</t>
  </si>
  <si>
    <t>№ 34:11:080003:3743-34/121/2022-14
от 15.03.2022</t>
  </si>
  <si>
    <t xml:space="preserve">Договор аренды муниципального имущества №1-12-2020 от 08.12.2020г.
</t>
  </si>
  <si>
    <t>№ 34:11:080003:3743-34/121/2020-12
от 08.12.2020</t>
  </si>
  <si>
    <t xml:space="preserve">Постановление Главы Киквидзенского муниципального района Волгоградской области №669 от 13.10.2010 г. </t>
  </si>
  <si>
    <t>Помещение III</t>
  </si>
  <si>
    <t>3411110000000118</t>
  </si>
  <si>
    <t>Волгоградская область, Киквидзенский район, х. Мордвинцево, ул. Центральная, д. 1</t>
  </si>
  <si>
    <t>34:11:110005:136</t>
  </si>
  <si>
    <t>58,8 кв. м</t>
  </si>
  <si>
    <t>20.03.2014 г. №34-34-12/005/2014-197</t>
  </si>
  <si>
    <t>Помещение I</t>
  </si>
  <si>
    <t>3411110000000119</t>
  </si>
  <si>
    <t>34:11:110005:135</t>
  </si>
  <si>
    <t>97,3 кв. м</t>
  </si>
  <si>
    <t>20.03.2014 г. №34-34-12/005/2014-196</t>
  </si>
  <si>
    <t>3411110000000121</t>
  </si>
  <si>
    <t>Волгоградская область, Киквидзенский район, х.Мордвинцево, ул.Центральная, 9</t>
  </si>
  <si>
    <t xml:space="preserve">мр0000001010008               </t>
  </si>
  <si>
    <t>34:11:110005:156</t>
  </si>
  <si>
    <t>24.11.2010 г. №34-34-12/015/2010-848</t>
  </si>
  <si>
    <t>Здание автономной котельной №3</t>
  </si>
  <si>
    <t>3411110000000122</t>
  </si>
  <si>
    <t>Волгоградская область, Киквидзенский район, станица Преображенская,  в 10 м. севернее многоквартирного двухэтажного жилого дома  по ул. Мира, 15</t>
  </si>
  <si>
    <t>0000000000М001130563</t>
  </si>
  <si>
    <t>34:11:080003:4239</t>
  </si>
  <si>
    <t>01.02.2016 г. №34-34/012-34/012/003/2016-104/2</t>
  </si>
  <si>
    <t xml:space="preserve">Перечень муниципального имущества, находящегося в муниципальной собственности Преображенского сельского поселения Киквидзенского муниципального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 </t>
  </si>
  <si>
    <t>Постановление Администрации Киквидзенского муниципального района Волгоградской области №530 от 15.12.2015 года</t>
  </si>
  <si>
    <t>Встроенное нежилое помещение</t>
  </si>
  <si>
    <t>3411110000000123</t>
  </si>
  <si>
    <t>Волгоградская область, Киквидзенский район, ст. Преображенская, ул. Ленина, 58</t>
  </si>
  <si>
    <t>000001647</t>
  </si>
  <si>
    <t>34:11:080003:4130</t>
  </si>
  <si>
    <t>04.08.2008 г.</t>
  </si>
  <si>
    <t>Постановление Киквидзенского муниципального района Волгоградской области № 275 от 04.08.2008 г.</t>
  </si>
  <si>
    <t>12.09.2008 г. № 34-34-12/030/2008-509</t>
  </si>
  <si>
    <t>Муниципальное казенное учреждение культуры "Централизованная библиотечная система"Киквидзенского муниципального района Волгоградской области</t>
  </si>
  <si>
    <t>№ 34-34-12/024/2012-288 от 25.10.2012</t>
  </si>
  <si>
    <t>3411110000000124</t>
  </si>
  <si>
    <t>Волгоградская область, Киквидзенский район, х. Расстригин, ул.Центральная, 10</t>
  </si>
  <si>
    <t>М00013620679</t>
  </si>
  <si>
    <t>34:11:050004:187</t>
  </si>
  <si>
    <t>от 28.04.2010 г. №34-34-12/009/2010-73</t>
  </si>
  <si>
    <t>муниципальное казенное учреждение</t>
  </si>
  <si>
    <t xml:space="preserve">распоряжение Администрации Киквидзенского муниципального райолна № 4-р от 22.10.2014 </t>
  </si>
  <si>
    <t>№ 34-34-12/015/2014-110 от 19.11.2014</t>
  </si>
  <si>
    <t xml:space="preserve">Здание ДЮЦ   </t>
  </si>
  <si>
    <t>3411110000000125</t>
  </si>
  <si>
    <t>Волгоградская область, Киквидзенский район, ст-ца Преображенская, ул.Пролетарская, 73</t>
  </si>
  <si>
    <t>01010050</t>
  </si>
  <si>
    <t>34:11:080003:3158</t>
  </si>
  <si>
    <t>№ 34-34-12/002/2011-102 от 16.02.2011 г.</t>
  </si>
  <si>
    <t>Муниципальное казенное учреждение "Социально-досуговый центр " "Ровесник"</t>
  </si>
  <si>
    <t>Распоряжение Главы Киквидзенского муниципального района Волгоградской области №93-р от 03.11.2011 года; ЕГРП 26.12.2011 № 34-АА 680943</t>
  </si>
  <si>
    <t>№ 34-34-12/024/2011-421 от 26.12.2011</t>
  </si>
  <si>
    <t>Здание стадиона</t>
  </si>
  <si>
    <t>3411110000000126</t>
  </si>
  <si>
    <t>Волгоградская область, Киквидзенский район, ст-ца Преображенская, ул.ХПП, 30</t>
  </si>
  <si>
    <t>01380931</t>
  </si>
  <si>
    <t>34:11:080003:2032</t>
  </si>
  <si>
    <t>№ 34-34/012-34/012//003/2016-263/1 от 11.02.2016</t>
  </si>
  <si>
    <t>право оперативного  управления</t>
  </si>
  <si>
    <t xml:space="preserve">расплряжение  главы Киквидзенского муниципального района  от 03.11.2011 года № 93-р; </t>
  </si>
  <si>
    <t>09.03.2017 г., №34:11:080003:2332-34/341/2017-1</t>
  </si>
  <si>
    <t>распоряжение главы Киквидзенского муниципального района от 28.01.2016 г. №4-р</t>
  </si>
  <si>
    <t>Навес</t>
  </si>
  <si>
    <t>3411110000000127</t>
  </si>
  <si>
    <t>01380932</t>
  </si>
  <si>
    <t>34:00:000000:36158</t>
  </si>
  <si>
    <t>№ 34-34/012-34/012//003/2016-264/1 от 11.02.2016</t>
  </si>
  <si>
    <t>09.03.2017 г., №34:00:000000:36158-34/341/2017-1</t>
  </si>
  <si>
    <t>3411110000000128</t>
  </si>
  <si>
    <t>01380933</t>
  </si>
  <si>
    <t>34:11:080003:4419</t>
  </si>
  <si>
    <t>№ 34-34/012-34/012//003/2016-261/1 от 11.02.2016</t>
  </si>
  <si>
    <t>09.03.2017 г., №34:11:080003:4419-34/341/2017-1</t>
  </si>
  <si>
    <t>Подсобное здание</t>
  </si>
  <si>
    <t>3411110000000129</t>
  </si>
  <si>
    <t>0001380213</t>
  </si>
  <si>
    <t>34:11:080003:4420</t>
  </si>
  <si>
    <t>№ 34-34/012-34/012//003/2016-262/1 от 11.02.2016</t>
  </si>
  <si>
    <t>09.03.2017 г., №34:11:080003:4420-34/341/2017-1</t>
  </si>
  <si>
    <t>Распоряжение  главы Киквидзенского муниципального района от 26.01.2016  № 3-р</t>
  </si>
  <si>
    <t>Помещение</t>
  </si>
  <si>
    <t>3411110000000310</t>
  </si>
  <si>
    <t>Волгоградская область, Киквидзенский район, ст-ца Преображенская, ул. Мира,54а</t>
  </si>
  <si>
    <t>м0001360864</t>
  </si>
  <si>
    <t>34:11:080003:4465</t>
  </si>
  <si>
    <t>Решение Малого Совета Волгоградского областного Совета народных депутатов № 29/398 от 24.12.1992 г.</t>
  </si>
  <si>
    <t>20.12.2016 г. №34-34/012-34/012/019/2016-247/1</t>
  </si>
  <si>
    <t>Распоряжение администрации Киквидзенского муниципального района Волгоградской области  №46-р от 23.12.2016</t>
  </si>
  <si>
    <t>№ 34-34/012-34/012/019/2016-511/1
от 29.12.2016</t>
  </si>
  <si>
    <t>Постановление Главы Преображенского сельского поселения Киквидзенского муниципального района Волгоградской области № 135 от 14.11.2016г</t>
  </si>
  <si>
    <t>3411110000000311</t>
  </si>
  <si>
    <t>м0001360865</t>
  </si>
  <si>
    <t>34:11:080003:4466</t>
  </si>
  <si>
    <t>Постановление Главы  Преображенского сельского поселения Киквидзенского муниципального района Волгоградской области № 135 от 14.11.2016г.</t>
  </si>
  <si>
    <t>20.12.2016 г. № 34-34/012-34/012/019/2016-249/1</t>
  </si>
  <si>
    <t>№ 34-34/012-34/012/019/2016-514/1
от 29.12.2016</t>
  </si>
  <si>
    <t xml:space="preserve">Решение Малого Совета Волгоградского областного Совета народных депутатов № 29/398 от 24.12.1992 г. </t>
  </si>
  <si>
    <t>3411110000000314</t>
  </si>
  <si>
    <t>Волгоградская область, Киквидзенский район, х. Чернолагутинский, ул. Центральная, дом № 25а</t>
  </si>
  <si>
    <t>БП-000129</t>
  </si>
  <si>
    <t>34:11:120003:637</t>
  </si>
  <si>
    <t>Акт приема – передачи имуществаАкт приема- передачи имущества, находящегося в муниципальной собственности Чернореченского сельского поселения Киквидзенского муниципального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№ 1 от01.02.2017 года</t>
  </si>
  <si>
    <t>03.03.2017 г. №34:11:120003:637-34-341/2017-2</t>
  </si>
  <si>
    <t>Распоряжение Администрации Киквидзенского муниципального района Волгоградской области № 3-р от 27.02.2017</t>
  </si>
  <si>
    <t>34:11:120003:637-34/121/2020-3  от 22.01.2020</t>
  </si>
  <si>
    <t>Постановление Администрации Киквидзенского муниципального района Волгоградской области от 17.02.2017 № 69</t>
  </si>
  <si>
    <t>Распоряжение комитета по управлению государственным имуществом Волгоградской области от 01.02.2017 № 238-р «О разграничении муниципального имущества между муниципальным образованием Чернореченское сельское поселение Киквидзенского муниципального района Волгоградской области и муниципальным образованием Киквидзенский муниципальный район Волгоградской области»</t>
  </si>
  <si>
    <t>3411110000000315</t>
  </si>
  <si>
    <t>Волгоградская область, Киквидзенский район, селоЗавязка, ул. Центральная, 15б, пом.1</t>
  </si>
  <si>
    <t>34:11:030002:1151</t>
  </si>
  <si>
    <t xml:space="preserve">Постановление ВС РФ №3020-1 от 27.12.1991 г. Постановление Киквидзенского муниципального района Волгоградской области №230 от 08.05.2009 г. </t>
  </si>
  <si>
    <t>21.01.2019г. №34:11:030002:1151-34/121/2019-1</t>
  </si>
  <si>
    <t>Постановление Киквидзенского муниципального района Волгоградской области №230 от 08.05.2009</t>
  </si>
  <si>
    <t xml:space="preserve">Постановление Администрации Завязенского сельского поселения Киквидзенского муниципального района №10 от 29.05.2009 г.  </t>
  </si>
  <si>
    <t>3411110000000317</t>
  </si>
  <si>
    <t>Волгоградская область, Киквидзенский район, селоЗавязка, ул. Центральная, 15б, пом.3</t>
  </si>
  <si>
    <t>34:11:030002:1153</t>
  </si>
  <si>
    <t>28.01.2019г. №34:11:030002:1153-34/121/2019-1</t>
  </si>
  <si>
    <t>3411110000000318</t>
  </si>
  <si>
    <t>Волгоградская область, Киквидзенский район, селоЗавязка, ул. Центральная, 15б, пом.4</t>
  </si>
  <si>
    <t>34:11:030002:1155</t>
  </si>
  <si>
    <t>29.01.2019г. №34:11:030002:1155-34/121/2019-1</t>
  </si>
  <si>
    <t>3411110000000319</t>
  </si>
  <si>
    <t xml:space="preserve">Волгоградская область, Киквидзенский район, ст-ца Преображенская, ул. Советская, д. 39, кв. 8 </t>
  </si>
  <si>
    <t>34:11:080003:1658</t>
  </si>
  <si>
    <t>Постановление администрации Волгоградской области от 24.03.2022г. №156-п</t>
  </si>
  <si>
    <t>34:11:080003:1658-34/121/2022-6 07.04.2022</t>
  </si>
  <si>
    <t>Удовицкий Антон Витальевич</t>
  </si>
  <si>
    <t>Договор найма жилого помещения для детей сирот от 04.12.2017г. №809/2017</t>
  </si>
  <si>
    <t>3411110000000321</t>
  </si>
  <si>
    <t>Волгоградская область, Киквидзенский район, ст-ца Преображенская, ул. Мира, 55</t>
  </si>
  <si>
    <t>34:11:080003:1752</t>
  </si>
  <si>
    <t>Постановление Верховного Совета РФ №3020-1 от 27.12.1991</t>
  </si>
  <si>
    <t>34:11:080003:1752-34/121/2022-1 от 31.08.2022</t>
  </si>
  <si>
    <t>Постановление Главы Киквидзенского муниципального района Волгоградской области  №488 от 09.09.2022г.</t>
  </si>
  <si>
    <t>№ 34:11:080003:1752-34/128/2022-2
от 22.09.2022</t>
  </si>
  <si>
    <t>Сооружения</t>
  </si>
  <si>
    <t xml:space="preserve">Теплотрасса </t>
  </si>
  <si>
    <t>3411120000000133</t>
  </si>
  <si>
    <t xml:space="preserve">кчп0000000030003               </t>
  </si>
  <si>
    <t>34:11:100001:856</t>
  </si>
  <si>
    <t>130 м</t>
  </si>
  <si>
    <t xml:space="preserve">Разрешение на ввод объекта в эксплуатацию № Ru 34511306-014-1 от  15.05.2009 г. </t>
  </si>
  <si>
    <t xml:space="preserve"> 05.062014 г. №34-34-12/012/2014-363</t>
  </si>
  <si>
    <t>Бухгалтерская справка №961 от 28.09.2009г</t>
  </si>
  <si>
    <t>34:11:100001:856-34/121/2021-1 от 25.11.2021</t>
  </si>
  <si>
    <t>Водопровод</t>
  </si>
  <si>
    <t>3411120000000134</t>
  </si>
  <si>
    <t>Волгоградская область, Киквидзенский район, ст-ца Преображенская, ул. Комсомольская, 25</t>
  </si>
  <si>
    <t>пр.000002.061077</t>
  </si>
  <si>
    <t>34:11:080004:1763</t>
  </si>
  <si>
    <t>233 м</t>
  </si>
  <si>
    <t xml:space="preserve"> 20.03.2014 г. №34-34-12/005/2014-195</t>
  </si>
  <si>
    <t>Распоряжение Администрации Киквидзенского муниципального района Волгоградской области №27-р от 14.03.2014г.</t>
  </si>
  <si>
    <t>№ 34:11:080004:1763-34/121/2021-1
от 24.11.2021</t>
  </si>
  <si>
    <t>Сооружение теплотрассы</t>
  </si>
  <si>
    <t>3411120000000135</t>
  </si>
  <si>
    <t xml:space="preserve">пр0000001120001               </t>
  </si>
  <si>
    <t>34:11:080004:1764</t>
  </si>
  <si>
    <t>240 м</t>
  </si>
  <si>
    <t xml:space="preserve"> 20.03.2014 г. №34-34-12/005/2014-194</t>
  </si>
  <si>
    <t>34:11:080004:1764-34/121/2021-1 от 24.11.2021</t>
  </si>
  <si>
    <t>Скважина</t>
  </si>
  <si>
    <t>3411120000000142</t>
  </si>
  <si>
    <t>Волгоградская область, Киквидзенский район, сельское поселение Мачешанское в 340 м на северо-запад от с. Мачеха</t>
  </si>
  <si>
    <t>34:11:070002:421</t>
  </si>
  <si>
    <t>107 м.</t>
  </si>
  <si>
    <t>17.05.2016 №34-34/012-34/012/004/2016-208/2</t>
  </si>
  <si>
    <t>3411120000000143</t>
  </si>
  <si>
    <t>Волгоградская область, Киквидзенский район, сельское поселение Мачешанское, в 230 м на северо-восток от с.Мачеха</t>
  </si>
  <si>
    <t>34:11:070002:418</t>
  </si>
  <si>
    <t>103 м.</t>
  </si>
  <si>
    <t>17.05.2016 №34-34/012-34/012/004/2016-212/2</t>
  </si>
  <si>
    <t>852507,8</t>
  </si>
  <si>
    <t>Сооружение буровой скважины № 4</t>
  </si>
  <si>
    <t>3411120000000145</t>
  </si>
  <si>
    <t>Волгоградская область.,Киквидзенский район, северо - восточнее в 4,0 - 5,0 км. от ст-цы Преображенская</t>
  </si>
  <si>
    <t>0000000000М001130600</t>
  </si>
  <si>
    <t>34:11:000000:826</t>
  </si>
  <si>
    <t>01.02.2016 г. №34-34/012-34/012/003/2016-113/2</t>
  </si>
  <si>
    <t>Перечень муниципального имущества, находящегося в муниципальной собственности Преображенского сельского поселения Киквидзенского муниципаного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</t>
  </si>
  <si>
    <t>Сооружение - водозаборная скважина</t>
  </si>
  <si>
    <t>3411120000000146</t>
  </si>
  <si>
    <t>Волгоградская область.,Киквидзенский район, ст-ца Преображенская, в 50 м. на север от д. 59 по ул. Углянская</t>
  </si>
  <si>
    <t xml:space="preserve">34:11:080003:4234 </t>
  </si>
  <si>
    <t>01.02.2016 г. №34-34/012-34/012/003/2016-119/2</t>
  </si>
  <si>
    <t>3411120000000147</t>
  </si>
  <si>
    <t>Волгоградская область.,Киквидзенский район, ст-ца Преображенская, в 20 м. на юг от д. № 17 по ул. Мира</t>
  </si>
  <si>
    <t>00000000000111100039</t>
  </si>
  <si>
    <t>34:11:080003:4236</t>
  </si>
  <si>
    <t>01.02.2016 г. №34-34/012-34/012/003/2016-121/2</t>
  </si>
  <si>
    <t>3411120000000148</t>
  </si>
  <si>
    <t>Волгоградская область.,Киквидзенский район, ст-ца Преображенская, в 10 м. на юг от д. № 18 по ул. Мира</t>
  </si>
  <si>
    <t>00000000000111100038</t>
  </si>
  <si>
    <t>34:11:080003:4235</t>
  </si>
  <si>
    <t>01.02.2016 г. №34-34/012-34/012/003/2016-123/2</t>
  </si>
  <si>
    <t>3411120000000149</t>
  </si>
  <si>
    <t>Волгоградская область.,Киквидзенский район, ст-ца Преображенская, в 100м. на юго - восток от здания очистных сооружений</t>
  </si>
  <si>
    <t>00000000000111100036</t>
  </si>
  <si>
    <t>34:11:000000:870</t>
  </si>
  <si>
    <t>01.02.2016 г. №34-34/012-34/012/003/2016-122/2</t>
  </si>
  <si>
    <t xml:space="preserve">Перечень муниципального имущества, находящегося в муниципальной собственности Преображенского сельского поселения Киквидзенского муниципаного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 </t>
  </si>
  <si>
    <t>3411120000000150</t>
  </si>
  <si>
    <t>Волгоградская область, Киквидзенский район, сельское поселение Мачешанское, в 174м на северо-восток от с. Мачеха</t>
  </si>
  <si>
    <t>34:11:070002:420</t>
  </si>
  <si>
    <t>109 м.</t>
  </si>
  <si>
    <t>17.05.2016 №34-34/012-34/012/004/2016-210/2</t>
  </si>
  <si>
    <t>34:11:070002:420-34/121/2020-1 от 22.01.2020</t>
  </si>
  <si>
    <t>3411120000000151</t>
  </si>
  <si>
    <t>Волгоградская область, Киквидзенский район, сельское поселение Мачешанское, в 58м на запад от с. Мачеха</t>
  </si>
  <si>
    <t>34:11:070002:417</t>
  </si>
  <si>
    <t>110 м.</t>
  </si>
  <si>
    <t>17.05.2016 №34-34/012-34/012/004/2016-203/2</t>
  </si>
  <si>
    <t>34:11:070002:417-34/121/2020-1 от 22.01.2020</t>
  </si>
  <si>
    <t>3411120000000152</t>
  </si>
  <si>
    <t>Волгоградская область, Киквидзенский район, сельское поселение Мачешанское, в 118м на запад от с.  Мачеха</t>
  </si>
  <si>
    <t>34:11:070002:419</t>
  </si>
  <si>
    <t>97 м.</t>
  </si>
  <si>
    <t>17.05.2016 №34-34/012-34/012/004/2016-214/2</t>
  </si>
  <si>
    <t>34:11:070002:419-34/121/2020-1 от 22.01.2020</t>
  </si>
  <si>
    <t>Водонапорная башня - Рожновского</t>
  </si>
  <si>
    <t>3411120000000153</t>
  </si>
  <si>
    <t>Волгоградская область,  Киквидзенский  район, с.Мачеха, ул. Степная, дом №4б</t>
  </si>
  <si>
    <t>34:11:070002:415</t>
  </si>
  <si>
    <t>38,1 кв.м</t>
  </si>
  <si>
    <t>17.05.2016 №34-34/012-34/012/004/2016-216/2</t>
  </si>
  <si>
    <t>34:11:070002:415-34/121/2020-1 от 22.01.2020</t>
  </si>
  <si>
    <t>3411120000000154</t>
  </si>
  <si>
    <t>Волгоградская область, Киквидзенский район, с. Мачеха</t>
  </si>
  <si>
    <t>34:11:070001:2605</t>
  </si>
  <si>
    <t>23905 м</t>
  </si>
  <si>
    <t>17.05.2016 №34-34/012-34/012/004/2016-218/2</t>
  </si>
  <si>
    <t>34:11:070001:2605-34/121/2020-1 от 22.01.2020</t>
  </si>
  <si>
    <t>Тепловые сети</t>
  </si>
  <si>
    <t>3411120000000155</t>
  </si>
  <si>
    <t>34:11:070001:2610</t>
  </si>
  <si>
    <t>1496 м</t>
  </si>
  <si>
    <t>17.05.2016 №34-34/012-34/012/004/2016-219/2</t>
  </si>
  <si>
    <t>34:11:070001:2610-34/121/2020-1 от 22.01.2020</t>
  </si>
  <si>
    <t>Сооружение-башня Рожновского</t>
  </si>
  <si>
    <t>3411120000000156</t>
  </si>
  <si>
    <t>0000000000М001130593</t>
  </si>
  <si>
    <t>34:11:080003:3847</t>
  </si>
  <si>
    <t>20 куб.м.</t>
  </si>
  <si>
    <t>01.02.2016 г. №34-34/012-34/012/003/2016-108/2</t>
  </si>
  <si>
    <t xml:space="preserve">34:11:080003:3847-34/121/2020-1 от 18.01.2020 </t>
  </si>
  <si>
    <t>3411120000000157</t>
  </si>
  <si>
    <t>0000000000М001130592</t>
  </si>
  <si>
    <t>34:11:080003:3845</t>
  </si>
  <si>
    <t>0,8 кв. м</t>
  </si>
  <si>
    <t>01.02.2016 г. №34-34/012-34/012/003/2016-110/2</t>
  </si>
  <si>
    <t>34:11:080003:3845-34/121/2020-1 от 18.01.2020</t>
  </si>
  <si>
    <t>3411120000000158</t>
  </si>
  <si>
    <t>Волгоградская область.,Киквидзенский район, ст-ца Преображенская</t>
  </si>
  <si>
    <t>00000М001131094</t>
  </si>
  <si>
    <t>34:11:000000:871</t>
  </si>
  <si>
    <t>01.02.2016 г. №34-34/012-34/012/003/2016-114/2</t>
  </si>
  <si>
    <t>34:11:000000:871-34/121/2020-1  от 18.01.2020</t>
  </si>
  <si>
    <t>Очистные сооружения</t>
  </si>
  <si>
    <t>3411120000000159</t>
  </si>
  <si>
    <t>0000000000М001130598</t>
  </si>
  <si>
    <t>34:11:080003:3846</t>
  </si>
  <si>
    <t>01.02.2016 г. №34-34/012-34/012/003/2016-117/2</t>
  </si>
  <si>
    <t>34:11:080003:3846-34/121/2020-1 от 18.01.2020</t>
  </si>
  <si>
    <t>Перечень муниципального имущества, находящегося в муниципальной собственности Преображенского сельского поселения Киквидзенского муниципаго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</t>
  </si>
  <si>
    <t>Очистные сооружения инвентарный номер 1110011</t>
  </si>
  <si>
    <t>3411120000000160</t>
  </si>
  <si>
    <t>0000000000М001130597</t>
  </si>
  <si>
    <t>34:11:080003:3844</t>
  </si>
  <si>
    <t>01.02.2016 г. №34-34/012-34/012/003/2016-112/2</t>
  </si>
  <si>
    <t>34:11:080003:3844-34/121/2020-1 от 18.01.2020</t>
  </si>
  <si>
    <t xml:space="preserve"> Перечень муниципального имущества, находящегося в муниципальной собственности Преображенского сельского поселения Киквидзенского муниципаго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 </t>
  </si>
  <si>
    <t>Теплотрасса</t>
  </si>
  <si>
    <t>3411120000000161</t>
  </si>
  <si>
    <t>00000М001131095</t>
  </si>
  <si>
    <t>34:11:000000:874</t>
  </si>
  <si>
    <t>5599,0 м</t>
  </si>
  <si>
    <t>01.02.2016 г. №34-34/012-34/012/003/2016-115/2</t>
  </si>
  <si>
    <t>34:11:000000:874-34/121/2020-1  от 18.01.2020</t>
  </si>
  <si>
    <t xml:space="preserve"> Перечень муниципального имущества, находящегося в муниципальной собственности Преображенского сельского поселения Киквидзенского муниципаайона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 </t>
  </si>
  <si>
    <t>Сооружение-буровой скважины № 3</t>
  </si>
  <si>
    <t>3411120000000162</t>
  </si>
  <si>
    <t>Волгоградская область.,Киквидзенский район, северо - восточнее в 4,0 км. от ст-цы Преображенская</t>
  </si>
  <si>
    <t>0000000000М001130867</t>
  </si>
  <si>
    <t>34:11:000000:827</t>
  </si>
  <si>
    <t>01.02.2016 г. № 34-34/012-34/012/003/2016-118/2</t>
  </si>
  <si>
    <t>34:11:000000:827-34/121/2020-1  от 18.01.2020</t>
  </si>
  <si>
    <t>Перечень муниципального имущества, находящегося в муниципальной собственности Преображенского сельского поселения Киквидзенского муниципаона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</t>
  </si>
  <si>
    <t>Сооружение-буровая скважина № 2-Э</t>
  </si>
  <si>
    <t>3411120000000163</t>
  </si>
  <si>
    <t>Волгоградская область.,Киквидзенский район, северо - восточнее в 4,4 км. от ст-цы Преображенская</t>
  </si>
  <si>
    <t>0000000000М001130866</t>
  </si>
  <si>
    <t>34:11:000000:887</t>
  </si>
  <si>
    <t>Распоряжение Комитета по управлению государственным имуществом Волгоградской области №2198-р от 26.11.2015 года,</t>
  </si>
  <si>
    <t>01.02.2016 г. №34-34/012-34/012/003/2016-120/2</t>
  </si>
  <si>
    <t>34:11:000000:887-34/121/2020-1  от 18.01.2020</t>
  </si>
  <si>
    <t xml:space="preserve">Перечень муниципального имущества, находящегося в муниципальной собственности Преображенского сельского поселения Киквидзенского муниципаона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 </t>
  </si>
  <si>
    <t>Сооружение-буровая скважина № 1-Э</t>
  </si>
  <si>
    <t>3411120000000164</t>
  </si>
  <si>
    <t>Волгоградская область.,Киквидзенский район, северо - восточнее в 4,9 км. от ст-цы Преображенская</t>
  </si>
  <si>
    <t>0000000000М001130594</t>
  </si>
  <si>
    <t>34:11:000000:886</t>
  </si>
  <si>
    <t>01.02.2016 г. №34-34/012-34/012/003/2016-116/2</t>
  </si>
  <si>
    <t>34:11:000000:886-34/121/2020-1  от 18.01.2020</t>
  </si>
  <si>
    <t>Буровая скважина</t>
  </si>
  <si>
    <t>3411120000000165</t>
  </si>
  <si>
    <t>Волгоградская область, Киквидзенский район, х. Расстригин</t>
  </si>
  <si>
    <t>34:11:050006:207</t>
  </si>
  <si>
    <t>глубина 50 м</t>
  </si>
  <si>
    <t xml:space="preserve">Распоряжение Комитета по управлению государственным имуществом Волгоградской области №2193-р от 26.11.2015 года, </t>
  </si>
  <si>
    <t>15.02.2016 г. №34-34/012-34/012/003/2016-269/1</t>
  </si>
  <si>
    <t>34:11:050006:207-34/121/2020-1 от 21.02.2020</t>
  </si>
  <si>
    <t xml:space="preserve">Перечень муниципального имущества, находящегося в муниципальной собственности Дубровского сельского поселения Киквидзенского муниципаона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 </t>
  </si>
  <si>
    <t xml:space="preserve">Водопровод </t>
  </si>
  <si>
    <t>3411120000000166</t>
  </si>
  <si>
    <t>Волгоградская область, Киквидзенский район, х.Дубровский</t>
  </si>
  <si>
    <t>34:11:000000:982</t>
  </si>
  <si>
    <t>протяженность 5312 м</t>
  </si>
  <si>
    <t>30.12.2015 Распоряжение Комитета по управлению государственным имуществом Волгоградской области №2193-р от 26.11.2015 года</t>
  </si>
  <si>
    <t>17.02.2016 г. №34-34/012-34/012/003/2016-312/1</t>
  </si>
  <si>
    <t>34:11:000000:982-34/121/2020-1 от 21.02.2020</t>
  </si>
  <si>
    <t>Перечень муниципального имущества, находящегося в муниципальной собственности Дубровского сельского поселения Киквидзенского муниципаона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от 26.11.2015 года.</t>
  </si>
  <si>
    <t>3411120000000167</t>
  </si>
  <si>
    <t>Волгоградская область, Киквидзенский район, х.Страхов, ул. Центральная</t>
  </si>
  <si>
    <t>34:11:000000:980</t>
  </si>
  <si>
    <t>протяженность 3680 м</t>
  </si>
  <si>
    <t>Распоряжение Комитета по управлению государственным имуществом Волгоградской области №2193-р от 26.11.2015 года</t>
  </si>
  <si>
    <t>15.02.2016 г. №34-34/012-34/012/003/2016-273/1</t>
  </si>
  <si>
    <t>34:11:000000:980-34/121/2020-1 от 21.02.2020</t>
  </si>
  <si>
    <t>3411120000000168</t>
  </si>
  <si>
    <t>Волгоградская область, Киквидзенский район, х. Лапин</t>
  </si>
  <si>
    <t>34:11:000000:979</t>
  </si>
  <si>
    <t>протяженность 2832 м</t>
  </si>
  <si>
    <t>15.02.2016 г. №34-34/012-34/012/003/2016-271/1</t>
  </si>
  <si>
    <t>3411120000000169</t>
  </si>
  <si>
    <t>34:11:000000:978</t>
  </si>
  <si>
    <t>протяженность  5690 м</t>
  </si>
  <si>
    <t>Распоряжение Комитета по управлению государственным имуществом Волгоградской области №2193-р от 26.11.2015 года,</t>
  </si>
  <si>
    <t>15.02.2016 г. №34-34/012-34/012/003/2016-270/1 от 15.02.2016 г.</t>
  </si>
  <si>
    <t>34:11:000000:978-34/121/2020-1 от 20.02.2020</t>
  </si>
  <si>
    <t>3411120000000315</t>
  </si>
  <si>
    <t>Волгоградская область, Киквидзенский район, х. Чернолагутинский, ул. Центральная</t>
  </si>
  <si>
    <t>БП-000130</t>
  </si>
  <si>
    <t>34:11:000000:802</t>
  </si>
  <si>
    <t>протяженность 152,20 м.</t>
  </si>
  <si>
    <t>Акт приема- передачи имущества, находящегося в муниципальной собственности Чернореченского сельского поселения Киквидзенского муниципального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№ 1 от01.02.2017 года</t>
  </si>
  <si>
    <t>03.03.2017 г., №34:11:000000:802-34/341/2017-4</t>
  </si>
  <si>
    <t>Распоряжение Администрации Киквидзенского муниципального района Волгоградской области № 3-р от 27.02.2017 года</t>
  </si>
  <si>
    <t>34:11:000000:802-34/121/2020-10 от 22.01.2020</t>
  </si>
  <si>
    <t>Постановление администрации Киквидзенского муниципального района Волгоградской области от 17.02.2017 № 69</t>
  </si>
  <si>
    <t xml:space="preserve">Распоряжение комитета по управлению государственным имуществом Волгоградской области от 01.02.2017 № 238-р «О разграничении муниципального имущества между муниципальным образованием Чернореченское сельское поселение Киквидзенского муниципального района Волгоградской области и муниципальным образованием Киквидзенский муниципальный район Волгоградской области», </t>
  </si>
  <si>
    <t>Буровая скважина на воду инвентарный номер № 04964</t>
  </si>
  <si>
    <t>3411120000000318</t>
  </si>
  <si>
    <t>Волгоградская область, Киквидзенский район,х. Дубровский</t>
  </si>
  <si>
    <t>БП-000141</t>
  </si>
  <si>
    <t>34:11:050001:638</t>
  </si>
  <si>
    <t>40 кв.м</t>
  </si>
  <si>
    <t>Решение Киквидзенского районного суда Волгоградской области о признании права собственности муниципального образования – Киквидзенского муниципального района Волгоградской области на буровые скважины на воду от 05.04.2017 года, дело №2-84/2017,вступившим в законную силу 11.05.2017 года</t>
  </si>
  <si>
    <t>17.05.2017 г., №34:11:050001:638-34/341/2017-1</t>
  </si>
  <si>
    <t>Постановление Администрации киквидзенского муниципального района Волгоградской области №234 от 19.05.2017 года</t>
  </si>
  <si>
    <t>34:11:050001:638-34/121/2020-2 от 18.01.2020</t>
  </si>
  <si>
    <t>Буровая скважина на воду инвентарный номер № 04861</t>
  </si>
  <si>
    <t>3411120000000319</t>
  </si>
  <si>
    <t>БП-000142</t>
  </si>
  <si>
    <t>34:11:050001:639</t>
  </si>
  <si>
    <t>38 кв.м</t>
  </si>
  <si>
    <t>17.05.2017 г., №34:11:050001:639-34/341/2017-1</t>
  </si>
  <si>
    <t>34:11:050001:639-34/121/2020-2 от 18.01.2020</t>
  </si>
  <si>
    <t>Буровая скважина на воду, инвентарный номер № 04932</t>
  </si>
  <si>
    <t>3411120000000320</t>
  </si>
  <si>
    <t>Волгоградская область, Киквидзенский район, х. Страхов</t>
  </si>
  <si>
    <t>БП-000143</t>
  </si>
  <si>
    <t>34:11:050007:638</t>
  </si>
  <si>
    <t>39 кв.м</t>
  </si>
  <si>
    <t>17.05.2017 г., №34:11:050007:638-34/341/2017-1</t>
  </si>
  <si>
    <t>34:11:050007:638-34/121/2020-2 от 18.01.2020</t>
  </si>
  <si>
    <t>Буровая скважина на воду инвентарный номер № 04864</t>
  </si>
  <si>
    <t>3411120000000321</t>
  </si>
  <si>
    <t>Волгоградская область,Киквидзенский район,х. Лапин</t>
  </si>
  <si>
    <t>34:11:050007:639</t>
  </si>
  <si>
    <t>50 кв.м</t>
  </si>
  <si>
    <t>Решение Киквидзенского районного суда Волгоградской области о признании права собственности муниципального образования – Киквидзенского муниципального района Волгоградской области на буровые скважины на воду от 05.04.2017 года, дело №2-84/2017,вступившим в законную силу 11.05.2017</t>
  </si>
  <si>
    <t>17.05.2017 г., №34:11:050007:639-34/341/2017-1</t>
  </si>
  <si>
    <t>сооружение водопровода</t>
  </si>
  <si>
    <t>3411120000000322</t>
  </si>
  <si>
    <t>Волгоградская область,Киквидзенский район, с. Алонцево</t>
  </si>
  <si>
    <t>БП-000190</t>
  </si>
  <si>
    <t>34:11:000000:991</t>
  </si>
  <si>
    <t>протяженность 3066 м</t>
  </si>
  <si>
    <t>24.12.2020г., №34:11:000000:991-34/121/2020-4</t>
  </si>
  <si>
    <t>Постановление Администрации киквидзенского муниципального района Волгоградской области №3 от 14.01.2021 года</t>
  </si>
  <si>
    <t>34:11:000000:991-34/121/2021-5 от 12.02.2021</t>
  </si>
  <si>
    <t>Башня Рожновского</t>
  </si>
  <si>
    <t>3411120000000323</t>
  </si>
  <si>
    <t>Волгоградская область, Киквидзенский район, село Алонцево, в 150 м. юго-восточнее земельного участка с кадастровым номером 34:11:030003:452</t>
  </si>
  <si>
    <t>БП-000192</t>
  </si>
  <si>
    <t>34:11:030003:549</t>
  </si>
  <si>
    <t>объем 25 куб.м</t>
  </si>
  <si>
    <t>24.12.2020г., №34:11:030003:549-34/121/2020-4</t>
  </si>
  <si>
    <t>34:11:030003:549-34/121/2021-5 от 12.02.2021</t>
  </si>
  <si>
    <t>3411120000000324</t>
  </si>
  <si>
    <t>БП-000191</t>
  </si>
  <si>
    <t>34:11:030003:550</t>
  </si>
  <si>
    <t>глубина 70 м</t>
  </si>
  <si>
    <t>24.12.2020г., №34:11:030003:550-34/121/2020-4</t>
  </si>
  <si>
    <t>3411000229</t>
  </si>
  <si>
    <t>34:11:030003:550-34/121/2021-5 от 12.02.2021</t>
  </si>
  <si>
    <t>3411120000000326</t>
  </si>
  <si>
    <t>Волгоградская область, Киквидзенский район, село Александровка, улица Школьная, 1</t>
  </si>
  <si>
    <t>-</t>
  </si>
  <si>
    <t>34:11:010001:345</t>
  </si>
  <si>
    <t>27.12.1991г.</t>
  </si>
  <si>
    <t>Постановление Верховного Совета РФ №3020-1 от 27.12.1991 года.; Решение Малого Совета Волгоградского областного Совета народных депутатов от 24.12.1992г. №29/399</t>
  </si>
  <si>
    <t>№ 34:11:010001:345-34/121/2021-1
от 06.08.2021</t>
  </si>
  <si>
    <t>3411120000000327</t>
  </si>
  <si>
    <t>Волгоградская область, Киквидзенский район, хутор Калиновский</t>
  </si>
  <si>
    <t>34:11:000000:1004</t>
  </si>
  <si>
    <t>Постановление администрации КМР ВО от 13.07.2022 №415</t>
  </si>
  <si>
    <t>№ 34:11:000000:1004-34/121/2022-5
от 25.07.2022</t>
  </si>
  <si>
    <t>4110943.10</t>
  </si>
  <si>
    <t>№ 34:11:000000:1004-34/210/2021-3
от 27.12.2021</t>
  </si>
  <si>
    <t>3411120000000328</t>
  </si>
  <si>
    <t>Волгоградская обл., Киквидзенский р-н., х. Калиновский , в 30 м. юго-западнее земельного участка с кадастровым номером 34:11:040001:201</t>
  </si>
  <si>
    <t>34:11:040003:64</t>
  </si>
  <si>
    <t>№ 34:11:040003:64-34/121/2022-5
от 25.07.2022</t>
  </si>
  <si>
    <t>679214.42</t>
  </si>
  <si>
    <t>№ 34:11:040003:64-34/210/2021-3
от 27.12.2021</t>
  </si>
  <si>
    <t>3411120000000329</t>
  </si>
  <si>
    <t>Волгоградская обл., Киквидзенский р-н., х. Калиновский , в 30 м. юго-западнее земельного участка с кадастровым номером 34:11:040001:197</t>
  </si>
  <si>
    <t>34:11:040003:62</t>
  </si>
  <si>
    <t>№ 34:11:040003:62-34/121/2022-5
от 25.07.2022</t>
  </si>
  <si>
    <t>188710.46</t>
  </si>
  <si>
    <t>№ 34:11:040003:62-34/210/2021-3
от 27.12.2021</t>
  </si>
  <si>
    <t>3411120000000330</t>
  </si>
  <si>
    <t>Волгоградская обл., Киквидзенский р-н., х. Кузькин</t>
  </si>
  <si>
    <t>34:11:100002:126</t>
  </si>
  <si>
    <t>Постановление администрации КМР ВО от 14.07.2022 №421</t>
  </si>
  <si>
    <t>№ 34:11:100002:126-34/121/2022-4
от 25.07.2022</t>
  </si>
  <si>
    <t xml:space="preserve">Муниципальное унитарное предприятие Киквидзенского района Волгоградской области «Жилищно-коммунальное хозяйство» </t>
  </si>
  <si>
    <t>№ 34:11:100002:126-34/121/2022-5
от 07.09.2022</t>
  </si>
  <si>
    <t>Водонапорная башня</t>
  </si>
  <si>
    <t>3411120000000331</t>
  </si>
  <si>
    <t>34:11:000000:744</t>
  </si>
  <si>
    <t>№ 34:11:000000:744-34/121/2022-4
от 25.07.2022</t>
  </si>
  <si>
    <t>№ 34:11:000000:744-34/121/2022-5
от 07.09.2022</t>
  </si>
  <si>
    <t>3411120000000332</t>
  </si>
  <si>
    <t>34:11:100002:125</t>
  </si>
  <si>
    <t>№ 34:11:100002:125-34/121/2022-4
от 25.07.2022</t>
  </si>
  <si>
    <t>№ 34:11:100002:125-34/121/2022-5
от 07.09.2022</t>
  </si>
  <si>
    <t>Земельные участки, находящиеся в собственности Киквидзенского муниципального района Волгоградской области</t>
  </si>
  <si>
    <t>земельный участок</t>
  </si>
  <si>
    <t>3411150000000171</t>
  </si>
  <si>
    <t>Волгоградская область.,Киквидзенский район, ст-ца Преображенская, ул. Комсомольская, 56п.</t>
  </si>
  <si>
    <t>34:11:080004:1078</t>
  </si>
  <si>
    <t>П.2 статьи 3.1Федерального закона " О введении в действие Земельного кодекса Российской Федерации" № 137-ФЗ от 25.10.2001г</t>
  </si>
  <si>
    <t xml:space="preserve"> №34-34-12/001/2012-177 от 21.02.2012 г.</t>
  </si>
  <si>
    <t xml:space="preserve">Муниципальное казенное учреждение </t>
  </si>
  <si>
    <t>Постоянное (бессрочное) пользование</t>
  </si>
  <si>
    <t>24.10.2017 г.</t>
  </si>
  <si>
    <t>Постановление Администрации Кикивидзенского муниципального района Волгоградской области № 479    от 24.10.2017 г.</t>
  </si>
  <si>
    <t>34:11:080004:1078-34/341/2017-2 от 02.11.2017 г.</t>
  </si>
  <si>
    <t>3411150000000172</t>
  </si>
  <si>
    <t>Волгоградская область.,Киквидзенский район, х. Калачевский, ул. Молодежная, 1.</t>
  </si>
  <si>
    <t xml:space="preserve">34:11:100001:330 </t>
  </si>
  <si>
    <t>П 3 статьи 3.1Федерального закона " О введении в действие Земельного кодекса Российской Федерации" № 137-ФЗ от 25.10.2001г,</t>
  </si>
  <si>
    <t xml:space="preserve"> №34-34-12/018/2011-34 от 01.08.2011 г.</t>
  </si>
  <si>
    <t xml:space="preserve">Муниципальное казенное  учреждение </t>
  </si>
  <si>
    <t>07.09.2009 г.</t>
  </si>
  <si>
    <t>Постановление Главы Киквидзенского муниципального района Волгоградской области № 355 от 12.07.2011 г.</t>
  </si>
  <si>
    <t>34-34-12/021/2009-583</t>
  </si>
  <si>
    <t xml:space="preserve"> Постановление Главы Киквидзенского муниципального района Волгоградской области № 304 от 15.06.2011г</t>
  </si>
  <si>
    <t xml:space="preserve"> ст.3.1Федерального закона " О введении в действие Земельного кодекса Российской Федерации" № 137-ФЗ от 25.10.2001г</t>
  </si>
  <si>
    <t>3411150000000174</t>
  </si>
  <si>
    <t>Волгоградская область.,Киквидзенский район, ст-ца Преображенская, ул. Мира, 44.</t>
  </si>
  <si>
    <t>34:11:080003:368</t>
  </si>
  <si>
    <t>ст.3.1Федерального закона " О введении в действие Земельного кодекса Российской Федерации" № 137-ФЗ от 25.10.2001г</t>
  </si>
  <si>
    <t xml:space="preserve"> № 34-34-12/027/2009-84 от 17.12.2009 г. </t>
  </si>
  <si>
    <t xml:space="preserve">Муниципальное бюджетное учреждение </t>
  </si>
  <si>
    <t>3411014862</t>
  </si>
  <si>
    <t>Постановление Администрации Киквидзенского муниципального района Волгоградской области № 356 от 07.08.2006 г.</t>
  </si>
  <si>
    <t>34-34-12/028/2009-617 от 21.01.2010</t>
  </si>
  <si>
    <t>3411150000000175</t>
  </si>
  <si>
    <t>Волгоградская область.,Киквидзенский район, ст-ца Преображенская, ул. Мира, 70 В.</t>
  </si>
  <si>
    <t xml:space="preserve">34:11:080004:1004 </t>
  </si>
  <si>
    <t xml:space="preserve">  № 34-34-12/009/2010-72 от 28.04.2010 г.</t>
  </si>
  <si>
    <t xml:space="preserve">Распоряжение Главы Киквидзенского мунициального района Волгоградской области № 30-р от 18.05.2010 г. </t>
  </si>
  <si>
    <t>№ 34-34-12/009/2010-455  от 30.06.2010 </t>
  </si>
  <si>
    <t>Распоряжение Администрации Киквидзенского муниципального района Волгоградской области № 79-р от 10.12.2008 г.</t>
  </si>
  <si>
    <t>3411150000000176</t>
  </si>
  <si>
    <t>Волгоградская область.,Киквидзенский район, ст-ца Преображенская, ул. Мира, 73 В</t>
  </si>
  <si>
    <t>34:11:080004:1013</t>
  </si>
  <si>
    <t xml:space="preserve"> № 34-34-12/018/2010-241 от 23.11.2010 г.</t>
  </si>
  <si>
    <t>Постановление Киквидзенского муниципального района волгоградской области №501 от 11.12.2008г.</t>
  </si>
  <si>
    <t>34-34-12/004/2010-180</t>
  </si>
  <si>
    <t>3411150000000177</t>
  </si>
  <si>
    <t>Волгоградская область.,Киквидзенский район, ст-ца Преображенская, ул. Ленина, 55.</t>
  </si>
  <si>
    <t>34:11:080004:911</t>
  </si>
  <si>
    <t xml:space="preserve">  № 34-34-12/009/2010-74 от 28.04.2010 г.</t>
  </si>
  <si>
    <t>3411150000000178</t>
  </si>
  <si>
    <t>Волгоградская область.,Киквидзенский район, ст-ца Преображенская, ул. Пролетарская, 73.</t>
  </si>
  <si>
    <t>34:11:080003:1272</t>
  </si>
  <si>
    <t xml:space="preserve"> № 34-34-12/002/2011-103 от 16.02.2011 г.</t>
  </si>
  <si>
    <t>34-34/012-34/012/003/2016-295/1 от 16.02.2016</t>
  </si>
  <si>
    <t>3411150000000179</t>
  </si>
  <si>
    <t>Волгоградская область.,Киквидзенский район, ст-ца Преображенская, ул. Ленина, 67.</t>
  </si>
  <si>
    <t xml:space="preserve">34:11:080004:1000 </t>
  </si>
  <si>
    <t xml:space="preserve">  № 34-34-12/001/2011-55 от 18.02.2011 г.</t>
  </si>
  <si>
    <t xml:space="preserve">Государственное казенное учреждение </t>
  </si>
  <si>
    <t xml:space="preserve">Постоянное (бессрочное) пользование        </t>
  </si>
  <si>
    <t>Постановление Администрации киквидзенского муниципального района Волгоградской области № 100 от 10.03.2016</t>
  </si>
  <si>
    <t>№ 34-34/012-34/012/003/2016-762/1  от 25.03.2016</t>
  </si>
  <si>
    <t>3411150000000180</t>
  </si>
  <si>
    <t>Волгоградская область.,Киквидзенский район, п. Гришин, ул. Школьная, 4.</t>
  </si>
  <si>
    <t>34:11:110001:417</t>
  </si>
  <si>
    <t xml:space="preserve">ст.3.1Федерального закона " О введении в действие Земельного кодекса Российской Федерации" № 137-ФЗ от 25.10.2001г. </t>
  </si>
  <si>
    <t xml:space="preserve"> № 34-34-12/018/2010-567 от 07.12.2010 г.</t>
  </si>
  <si>
    <t>постоянное (бессрочное) пользование</t>
  </si>
  <si>
    <t>27.11.2020г., №417-3/121/2020-2</t>
  </si>
  <si>
    <t>Постановление Главы Киквидзенского муниципального района Волгоградской области № 618 от 28.09.2010г</t>
  </si>
  <si>
    <t>3411150000000181</t>
  </si>
  <si>
    <t>Волгоградская область.,Киквидзенский район, х. Чернолагутинский, ул. Центральная, 29 а.</t>
  </si>
  <si>
    <t xml:space="preserve"> 34:11:120003:355</t>
  </si>
  <si>
    <t xml:space="preserve"> № 34-34-12/015/2010-767 от 17.11.2010 г.</t>
  </si>
  <si>
    <t>08.12.2020г., №355-34/121/2020-2</t>
  </si>
  <si>
    <t>3411150000000182</t>
  </si>
  <si>
    <t>Волгоградская область.,Киквидзенский район, ст-ца Преображенская, ул. Карла Маркса, 50.</t>
  </si>
  <si>
    <t xml:space="preserve">34:11:080003:1264 </t>
  </si>
  <si>
    <t xml:space="preserve"> № 34-34-12/014/2010-456 от 25.06.2010 г.</t>
  </si>
  <si>
    <t>Муниципальное унитарное предприятие Киквидзенского муниципального района "Редакция газеты  "Нива"</t>
  </si>
  <si>
    <t>Договор аренды земельного участка № 01-01-2015 от 12.01.2015г.</t>
  </si>
  <si>
    <t>34-34/012-34/012/008/2015-42</t>
  </si>
  <si>
    <t xml:space="preserve"> Муниципальное унитарное предприятие Киквидзенского района Волгоградской области "Центральная районная аптека №230"</t>
  </si>
  <si>
    <t>3411150000000183</t>
  </si>
  <si>
    <t>Волгоградская область.,Киквидзенский район, ст-ца Преображенская, ул. Мира, 54.</t>
  </si>
  <si>
    <t>34:11:080003:1313</t>
  </si>
  <si>
    <t xml:space="preserve"> № 34-34-12/014/2010-457 от 07.06.2013 г.</t>
  </si>
  <si>
    <t xml:space="preserve">Муниципальное автономное учреждение " Киквидзенский многофункциональный центр предоставления государственных и муниципальных услуг"   </t>
  </si>
  <si>
    <t xml:space="preserve">Муниципальное автономное учреждение </t>
  </si>
  <si>
    <t>Постановление Главы Администрации Киквидзенского муниципального района Волгоградской области № 687 от 125.11.2013</t>
  </si>
  <si>
    <t>№ 34-34-12/002/2013-683  от 05.12.2013 </t>
  </si>
  <si>
    <t>3411150000000184</t>
  </si>
  <si>
    <t>Волгоградская область.,Киквидзенский район, ст-ца Преображенская, ул. Речная, 3 А.</t>
  </si>
  <si>
    <t xml:space="preserve">34:11:080008:71 </t>
  </si>
  <si>
    <t xml:space="preserve"> № 34-34-12/003/2010-784 от 15.04.2010 г.</t>
  </si>
  <si>
    <t xml:space="preserve">Муниципальное унитарное предприятие </t>
  </si>
  <si>
    <t>Дополнительное соглашение к договору аренды земельного участка № 17-06-2006 от 21.07.2006 года</t>
  </si>
  <si>
    <t>34-34-12/012/2014-604 от 06.08.2014</t>
  </si>
  <si>
    <t>Договор аренды земельного участка № 17-06-2006 от 21.07.2006г МУП Киквидзенского района Волгоградской области "Жилищно-коммунальное хозяйство"</t>
  </si>
  <si>
    <t>34-34-12/016/2007-44 от 07.04.2007</t>
  </si>
  <si>
    <t>3411150000000185</t>
  </si>
  <si>
    <t>Волгоградская область.,Киквидзенский район, с. Мачеха, ул. Ленинская, 27 а.</t>
  </si>
  <si>
    <t xml:space="preserve"> 34:11:070001:1276</t>
  </si>
  <si>
    <t xml:space="preserve"> № 34-34-12/003/2010-554 от 24.03.2010 г.</t>
  </si>
  <si>
    <t>№ 34:11:070001:1276-34/121/2020-2  от 15.12.2020</t>
  </si>
  <si>
    <t>3411150000000186</t>
  </si>
  <si>
    <t>Волгоградская область.,Киквидзенский район, с. Мачеха, ул. Гриши Яровенко, 42.</t>
  </si>
  <si>
    <t>34:11:070001:401</t>
  </si>
  <si>
    <t>Договор купли-продажи жилого дома и земельного участка от 11.01.2009г</t>
  </si>
  <si>
    <t xml:space="preserve"> № 34-34-12/001/2009-160 от 11.02.2009 г.</t>
  </si>
  <si>
    <t>3411150000000187</t>
  </si>
  <si>
    <t>Волгоградская область.,Киквидзенский район, с. Мачеха, ул. Почтовая, 34 А.</t>
  </si>
  <si>
    <t>34:11:070001:1275</t>
  </si>
  <si>
    <t xml:space="preserve">  № 34-34-12/025/2009-115 от 05.10.2009 г.</t>
  </si>
  <si>
    <t>3411150000000188</t>
  </si>
  <si>
    <t>Волгоградская область.,Киквидзенский район, ст-ца Преображенская, ул. Мира, 57.</t>
  </si>
  <si>
    <t xml:space="preserve"> 34:11:080003:1244</t>
  </si>
  <si>
    <t xml:space="preserve"> № 34-34-12/025/2009-355 от 27.10.2009 г. </t>
  </si>
  <si>
    <t>Постановление Киквидзенского муниципального района Волгоградской области от 06.03.2009г № 109</t>
  </si>
  <si>
    <t>34-34-12/019/2013-37 от 30.04.2013 г.</t>
  </si>
  <si>
    <t>3411150000000189</t>
  </si>
  <si>
    <t>Волгоградская область,Киквидзенский район, ст-ца Преображенская, ул. Мира, 61.</t>
  </si>
  <si>
    <t>34:11:080003:1231</t>
  </si>
  <si>
    <t xml:space="preserve"> № 34-34-12/021/2009-273 от 18.08.2009 г.</t>
  </si>
  <si>
    <t>Постановление Киквидзенского муниципального района Волгоградской области № 50 от 27.01.2009</t>
  </si>
  <si>
    <t>34-34-12/021/2009-275</t>
  </si>
  <si>
    <t>3411150000000190</t>
  </si>
  <si>
    <t>Волгоградская область.,Киквидзенский район, х. Озерки, ул. Центральная, 33.</t>
  </si>
  <si>
    <t xml:space="preserve"> № 34-34-12/001/2009-223 от 24.02.2009 г.</t>
  </si>
  <si>
    <t>Муниципальное казенное  учреждение</t>
  </si>
  <si>
    <t>Постановление Киквидзенского муниципального района Волгоградской области № 143 от 26.03.2007</t>
  </si>
  <si>
    <t>34-34-12/001/2009-223</t>
  </si>
  <si>
    <t>3411150000000191</t>
  </si>
  <si>
    <t>Волгоградская область.,Киквидзенский район, с. Семеновка, ул. Синельникова, 31.</t>
  </si>
  <si>
    <t xml:space="preserve"> № 34-34-12/001/2009-222 от 24.02.2009 г.</t>
  </si>
  <si>
    <t>Постановление Киквидзенского муниципального района Волгоградской области № 142 от 26.03.2007</t>
  </si>
  <si>
    <t>34-34-12/016/2009-237 от 24.06.2009</t>
  </si>
  <si>
    <t>3411150000000192</t>
  </si>
  <si>
    <t>Волгоградская область.,Киквидзенский район, с. Завязка, ул. Первомайская, 21.</t>
  </si>
  <si>
    <t>34:11:030002:352</t>
  </si>
  <si>
    <t xml:space="preserve"> № 34-34-12/001/2009-218 от 24.02.2009 г.</t>
  </si>
  <si>
    <t>Муниципальное казенное общеобразова</t>
  </si>
  <si>
    <t>07.12.2020г., №352-34/107/2020-2</t>
  </si>
  <si>
    <t>3411150000000193</t>
  </si>
  <si>
    <t>Волгоградская область.,Киквидзенский район, ст-ца Преображенская, ул. Комсомольская,25.</t>
  </si>
  <si>
    <t>34:11:080004:928</t>
  </si>
  <si>
    <t xml:space="preserve">  № 34-34-12/001/2009-195 от 24.02.2009 г.</t>
  </si>
  <si>
    <t>Постановление Киквидзенского муниципального района Волгоградской области № 144 от 26.03.2007</t>
  </si>
  <si>
    <t>34-34-12/018/2010-251 от 24.11.2010</t>
  </si>
  <si>
    <t>3411150000000194</t>
  </si>
  <si>
    <t>Волгоградская область.,Киквидзенский район, х. Дубровский, ул. Набережная, 68.</t>
  </si>
  <si>
    <t xml:space="preserve"> 34:11:050001:234 </t>
  </si>
  <si>
    <t xml:space="preserve"> № 34-34-12/001/2009-357 от 04.03.2009 г.</t>
  </si>
  <si>
    <t>Постановление Киквидзенского муниципального района Волгоградской области № 197от 04.05.2007</t>
  </si>
  <si>
    <t>34-34-12/021/2009-761 от 21.09.2009</t>
  </si>
  <si>
    <t>3411150000000195</t>
  </si>
  <si>
    <t>Волгоградская область.,Киквидзенский район, ст-ца Преображенская, ул. Мира, 22 а.</t>
  </si>
  <si>
    <t xml:space="preserve">34:11:080003:1201 </t>
  </si>
  <si>
    <t xml:space="preserve"> № 34-34-12/001/2009-355 от 04.03.2009 г.</t>
  </si>
  <si>
    <t xml:space="preserve">постоянное (бессрочное) пользование </t>
  </si>
  <si>
    <t>Постановление Киквидзенского муниципального района Волгоградской области № 501от 20.12.2007г.</t>
  </si>
  <si>
    <t>№ 34-34-12/003/2010-389  от 10.03.2010 </t>
  </si>
  <si>
    <t>3411150000000196</t>
  </si>
  <si>
    <t>Волгоградская область.,Киквидзенский район, с.Александровка, ул. Школьная, 1.</t>
  </si>
  <si>
    <t xml:space="preserve">34:11:010001:200 </t>
  </si>
  <si>
    <t xml:space="preserve"> № 34-34-12/001/2009-425 от 11.03.2009 г.</t>
  </si>
  <si>
    <t>Постановление Киквидзенского муниципального района Волгоградской области № 286 от 17.07.2007</t>
  </si>
  <si>
    <t>34-34-12/013/2012-61 от 01.06.2012</t>
  </si>
  <si>
    <t>3411150000000197</t>
  </si>
  <si>
    <t>Волгоградская область.,Киквидзенский район, х. Михайловка, ул. Центральная, 28.</t>
  </si>
  <si>
    <t xml:space="preserve"> 34:11:020004:132</t>
  </si>
  <si>
    <t xml:space="preserve"> № 34-34-12/001/2009-432 от 11.03.2009 г.</t>
  </si>
  <si>
    <t xml:space="preserve">Муниципальное казенное общеобразовательное учреждение "Михайловская основная школа" </t>
  </si>
  <si>
    <t>Постановление Киквидзенского муниципального района Волгоградской области № 287 от 17.07.2007</t>
  </si>
  <si>
    <t>34-34-12/027/2009-57 от 14.12.2009</t>
  </si>
  <si>
    <t>3411150000000198</t>
  </si>
  <si>
    <t>Волгоградская область.,Киквидзенский район, ст-ца Преображенская, ул. Мира, 66.</t>
  </si>
  <si>
    <t>34:11:080004:932</t>
  </si>
  <si>
    <t xml:space="preserve"> № 34-34-12/001/2009-341 от 03.03.2009 г.</t>
  </si>
  <si>
    <t xml:space="preserve">Договор аренды земельного участка № 17-07-2007 от 24.07.2007г  </t>
  </si>
  <si>
    <t>34-34-12/021/2009-472 от 26.08.2009</t>
  </si>
  <si>
    <t>3411150000000199</t>
  </si>
  <si>
    <t>Волгоградская область.,Киквидзенский район, х. Калиновский, ул. Ленинская, 14.</t>
  </si>
  <si>
    <t>34:11:040001:307</t>
  </si>
  <si>
    <t xml:space="preserve">  № 34-34-12/001/2009-349 от 04.03.2009 г.</t>
  </si>
  <si>
    <t>Постановление Киквидзенского муниципального района Волгоградской области № 292 от 18.07.2007</t>
  </si>
  <si>
    <t>34-34-12/001/2009-349 от 04.03.2009</t>
  </si>
  <si>
    <t>3411150000000200</t>
  </si>
  <si>
    <t>Волгоградская область.,Киквидзенский район, х. Мордвинцево, ул. Центральная, 9.</t>
  </si>
  <si>
    <t xml:space="preserve"> 34:11:000000:365</t>
  </si>
  <si>
    <t xml:space="preserve"> № 34-34-12/001/2009-359 от 04.03.2009 г.</t>
  </si>
  <si>
    <t>3411150000000201</t>
  </si>
  <si>
    <t>Волгоградская область.,Киквидзенский район, с. Мачеха, ул. Ленинская, 27.</t>
  </si>
  <si>
    <t>34:11:070001:1262</t>
  </si>
  <si>
    <t xml:space="preserve"> № 34-34-12/001/2009-219 от 24.02.2009 г.</t>
  </si>
  <si>
    <t>Постановление Киквидзенского муниципального района Волгоградской области № 141 от 26.03.2007</t>
  </si>
  <si>
    <t>34-34-12/016/2009-318 от 01.07.2009</t>
  </si>
  <si>
    <t>3411150000000202</t>
  </si>
  <si>
    <t>Волгоградская область.,Киквидзенский район, х. Чернолагутинский, ул. Центральная, 29.</t>
  </si>
  <si>
    <t xml:space="preserve">34:11:120003:345 </t>
  </si>
  <si>
    <t xml:space="preserve"> № 34-34-12/001/2009-221 от 24.02.2009 г.</t>
  </si>
  <si>
    <t>08.12.2020г., №345-34/121/2020-2</t>
  </si>
  <si>
    <t>3411150000000203</t>
  </si>
  <si>
    <t>Волгоградская область.,Киквидзенский район, х. Ежовка, ул. Коммунистическая, 12.</t>
  </si>
  <si>
    <t xml:space="preserve"> 34:11:020001:268</t>
  </si>
  <si>
    <t xml:space="preserve"> № 34-34-12/001/2009-220 от 24.02.2009 г.</t>
  </si>
  <si>
    <t>Постановление Киквидзенского муниципального района Волгоградской области № 291от 18.07.2007</t>
  </si>
  <si>
    <t>34-34-12/027/2009-58 от 14.12.2009 г.</t>
  </si>
  <si>
    <t>3411150000000204</t>
  </si>
  <si>
    <t>Волгоградская область.,Киквидзенский район, с. Мачеха, ул. Молодежная, 19</t>
  </si>
  <si>
    <t>34:11:070001:740</t>
  </si>
  <si>
    <t xml:space="preserve"> договор купли-продажи земельного участка от 06.06.2011г</t>
  </si>
  <si>
    <t xml:space="preserve"> № 34-34-12/003/2011-429 от 06.09.2011 г.</t>
  </si>
  <si>
    <t>3411150000000205</t>
  </si>
  <si>
    <t>Волгоградская область.,Киквидзенский район, ст-ца Преображенская, ул. Мира, 71р.</t>
  </si>
  <si>
    <t xml:space="preserve"> 34:11:080004:1039</t>
  </si>
  <si>
    <t>п.3 статьи 3.1Федерального закона " О введении в действие Земельного кодекса Российской Федерации" № 137-ФЗ от 25.10.2001г</t>
  </si>
  <si>
    <t xml:space="preserve">  № 34-34-12/018/2012-515 от 03.08.2012 г.</t>
  </si>
  <si>
    <t xml:space="preserve">Договор аренды земельного участка № 19-08-2012 от 22.08.2012г  </t>
  </si>
  <si>
    <t>34-34-12/024/2012-336</t>
  </si>
  <si>
    <t>3411150000000207</t>
  </si>
  <si>
    <t>Волгоградская область.,Киквидзенский район, п. Гришин, ул. Центральная, 9а</t>
  </si>
  <si>
    <t>34:11:110001:421</t>
  </si>
  <si>
    <t xml:space="preserve"> № 34-34-12/003/2011-487 от 18.10.2011 г.</t>
  </si>
  <si>
    <t xml:space="preserve">униципальное казенное  учреждение </t>
  </si>
  <si>
    <t>27.11.2020г., №421-34/121/2020-3</t>
  </si>
  <si>
    <t>Волгоградская область.,Киквидзенский район, с. Мачеха, ул.Заречная, 64</t>
  </si>
  <si>
    <t>34:11:070001:175</t>
  </si>
  <si>
    <t xml:space="preserve"> договор купли-продажи одной третьей доли в праве собственности наа жилой дом и земельного участка от 18.01.2008г. Дата регистрации 18.02.200/8г, номер регистрации:34-34-12/005/2008-207.</t>
  </si>
  <si>
    <t>№ 34-34-12/005/2008-210 от 18.02.2008 г.</t>
  </si>
  <si>
    <t>3411150000000209</t>
  </si>
  <si>
    <t>Волгоградская область.,Киквидзенский район, с. Мачеха, ул.Набережная, 85</t>
  </si>
  <si>
    <t>34:11:070001:257</t>
  </si>
  <si>
    <t>договор купли-продажи жилого дома и земельного участка от 18.12.2007г, дата регистрации:18.01.2008г, номер регистрации: 34-34-12/043/2007-246</t>
  </si>
  <si>
    <t xml:space="preserve">№ 34-34-12/043/2007-249 от 18.01.2008 г. </t>
  </si>
  <si>
    <t>3411150000000212</t>
  </si>
  <si>
    <t>Волгоградская обл, Киквидзенский район, х.Расстригин, ул. Центральная, 10</t>
  </si>
  <si>
    <t>34:11:050004:81</t>
  </si>
  <si>
    <t>п.3 ст.3.1Федерального закона " О введении в действие Земельного кодекса Российской Федерации" № 137-ФЗ от 25.10.2001г</t>
  </si>
  <si>
    <t xml:space="preserve">  № 34-34-12/019/2013-638 от 19.09.2013 г.</t>
  </si>
  <si>
    <t xml:space="preserve">Постановление Киквидзенского муниципального района Волгоградской области № 644 от 03.12.2014 </t>
  </si>
  <si>
    <t>№ 34-34-12/027/2014-65  от 23.12.2014 </t>
  </si>
  <si>
    <t>3411150000000213</t>
  </si>
  <si>
    <t>Волгоградская область.,Киквидзенский район, ст-ца Преображенская, ул. Карла Маркса, 54.</t>
  </si>
  <si>
    <t>34:11:080003:3867</t>
  </si>
  <si>
    <t xml:space="preserve"> № 34-34-12/001/2013-553 от 02.04.2013 г.</t>
  </si>
  <si>
    <t>30.04.2013 г.</t>
  </si>
  <si>
    <t>Постановление Главы Киквидзенского муниципального района Волгоградской области  №181 от 01.04.2013г</t>
  </si>
  <si>
    <t>34-34-12/019/2013-38 от 30.04.2013г</t>
  </si>
  <si>
    <t>3411150000000216</t>
  </si>
  <si>
    <t>Волгоградская область.,Киквидзенский район, ст-ца Преображенская, ул. Мира, 55.</t>
  </si>
  <si>
    <t>34:11:080003:3868</t>
  </si>
  <si>
    <t xml:space="preserve">  № 34-34-12/001/2013-554 от 02.04.2013 г.</t>
  </si>
  <si>
    <t>Постановление  Главы Киквидзенского муниципального района Волгоградской области №182 от 01.04.2013г;</t>
  </si>
  <si>
    <t>№ 34-34-12/019/2013-36 от 30.04.2013</t>
  </si>
  <si>
    <t xml:space="preserve"> Свидетельство о государственной регистрации №34-34-12/019/2013-36 от 30.04.2013г</t>
  </si>
  <si>
    <t>3411150000000217</t>
  </si>
  <si>
    <t>Волгоградская область.,Киквидзенский район, с.Мачеха, ул.Ленинская, 33</t>
  </si>
  <si>
    <t>34:11:070001:1278</t>
  </si>
  <si>
    <t xml:space="preserve"> № 34-34/012-34/012/008/2015-43/1 от 10.02.2015 г.</t>
  </si>
  <si>
    <t>муниципальное унитарное предприятие Киквидзенского района Волгоградской области "Центральная районная аптека № 230"</t>
  </si>
  <si>
    <t xml:space="preserve">муниципальное унитарное предприятие </t>
  </si>
  <si>
    <t xml:space="preserve">Договор аренды земельного участка № 10-04-2011 от 11.04.2011г  </t>
  </si>
  <si>
    <t>№ 34-34-12/014/2011-291</t>
  </si>
  <si>
    <t>3411150000000218</t>
  </si>
  <si>
    <t>п.4 ст.30.2 Федерального закона "О государственной регистрации прав на недвижимое имущество и сделок с ним" № 122-ФЗ от 21.07.1997г</t>
  </si>
  <si>
    <t xml:space="preserve"> № 34-34/012-34/012/003/2015-164/2 от 06.02.2015 г.</t>
  </si>
  <si>
    <t>3411150000000219</t>
  </si>
  <si>
    <t>Волгоградская обл,Киквидзенский район, сельское  поселение Озеркинское. Установлено относительно ориентира пашня-в250 метрах на северо-запад от с.Семеновка в границах полей №№ 182,393,396, пастбища-с восточной стороны пруда "Луговой"</t>
  </si>
  <si>
    <t>34:11:000000:284</t>
  </si>
  <si>
    <t>Решение Киквидзенского районного суда Волгоградской области от 11.08.2010 дело № 2-704/10</t>
  </si>
  <si>
    <t xml:space="preserve"> № 34-34-12/015/2010-635 от 22.10.2010 г.</t>
  </si>
  <si>
    <t xml:space="preserve">Индивидуальный педпринматель глава крестьянского (фермерского)  хозяйства Ковалев Николай Иванович </t>
  </si>
  <si>
    <t>Индивидуальный предприниматель</t>
  </si>
  <si>
    <t>Договор аренды земельного участка № 01-03-2011 от 28.03.2011</t>
  </si>
  <si>
    <t>34-34-12/013/2011-16 от 25.04.2011</t>
  </si>
  <si>
    <t>3411150000000220</t>
  </si>
  <si>
    <t>Волгоградская обл,Киквидзенский район, сельское поселениеГришинское. Установлено относительно ориентира в 2,25 километрах на восток от х. Шапкин, поле № 1</t>
  </si>
  <si>
    <t>34:11:110006:54</t>
  </si>
  <si>
    <t xml:space="preserve"> Постановление Главы Администрации Волгоградской области № 261 от 28.02.2007г</t>
  </si>
  <si>
    <t xml:space="preserve"> № 34-34-12/010/2007-325 от 21.05.2007 г.</t>
  </si>
  <si>
    <t>Индивидуальный предприниматель глава крестьянского фермерского хозяйства Парьева Людмила Александровна</t>
  </si>
  <si>
    <t>Договор аренды земельного участка № 10Ф-05-2006 от 30.05.2006 г.</t>
  </si>
  <si>
    <t>34-34-12/002/2011-307 от 09.03.2011</t>
  </si>
  <si>
    <t>3411150000000221</t>
  </si>
  <si>
    <t>Волгоградская обл,Киквидзенский район, сельское поселениеГришинское, установлено относительно ориентира в 2.0 километрах на юго-восток от х. Шапкин, поле № 60</t>
  </si>
  <si>
    <t>34:11:110006:53</t>
  </si>
  <si>
    <t>Постановление Главы Администрации Волгоградской области № 261 от 28.02.2007г</t>
  </si>
  <si>
    <t xml:space="preserve"> № 34-34-12/010/2007-314 от 18.05.2007 г.</t>
  </si>
  <si>
    <t>Договор аренды земельного участка № 11Ф-05-2006 от 30.05.2006 г.</t>
  </si>
  <si>
    <t>34-34-12/002/2011-308 от 09.03.2011</t>
  </si>
  <si>
    <t>3411150000000222</t>
  </si>
  <si>
    <t>Волгоградская обл,Киквидзенский район, сельское поселение Гришинское, установлено относительно ориентира между балкой Б.Солонка и балкой Манашья в 635 м по направлению на северо-запад от границы Новоаннинского района. поле  15</t>
  </si>
  <si>
    <t>34:11:110006:47</t>
  </si>
  <si>
    <t xml:space="preserve"> № 34-34-12/010/2007-326 от 21.05.2007 г. </t>
  </si>
  <si>
    <t>Индивидуальный предприниматель глава крестьянского фермерского хозяйства Назаров Сергей Петрович</t>
  </si>
  <si>
    <t>Договор аренды земельного участка № 2М-2008 от 08.07.2008 г.</t>
  </si>
  <si>
    <t>34-34-12/044/2008-178 от 24.12.2008</t>
  </si>
  <si>
    <t>3411150000000223</t>
  </si>
  <si>
    <t>Волгоградская обл,Киквидзенский район, сельское поселение Калачевское, установлено относительно ориентира в 2,5 км на северо-запад  х.Кузькин,поле № 7</t>
  </si>
  <si>
    <t>34:11:100005:122</t>
  </si>
  <si>
    <t xml:space="preserve">  № 34-34-12/010/2007-337 от 21.05.2007 г.</t>
  </si>
  <si>
    <t>Договор аренды земельного участка № 6Ф-2005 от 07.10.2005</t>
  </si>
  <si>
    <t>34-34-12/044/2008-176 от 24.12.2008</t>
  </si>
  <si>
    <t>3411150000000224</t>
  </si>
  <si>
    <t>Волгоградская обл,Киквидзенский район, сельское поселение Калачевское, установлено относительно ориентира в 2,5 км на северо-запад  х.Кузькин,поле № 1</t>
  </si>
  <si>
    <t>34:11:100005:121</t>
  </si>
  <si>
    <t xml:space="preserve"> 18.05.2007</t>
  </si>
  <si>
    <t xml:space="preserve">  № 34-34-12/010/2007-306 от 18.05.2007 г. </t>
  </si>
  <si>
    <t>Договор аренды земельного участка № 7Ф-2005 от 07.10.2005</t>
  </si>
  <si>
    <t>34-34-12/044/2008-177 23.12.2008</t>
  </si>
  <si>
    <t>3411150000000225</t>
  </si>
  <si>
    <t>Волгоградская обл,Киквидзенский район, сельское поселение Чернореченское, установлено относительно ориентира в 3,5 км на юго-запад от х. Астахов, поле № 28, расположенного в границах участка</t>
  </si>
  <si>
    <t>34:11:120006:104</t>
  </si>
  <si>
    <t xml:space="preserve"> № 34-34-12/010/2007-307 от 18.05.2007 г.</t>
  </si>
  <si>
    <t>Индивидуальный предприниматель глава крестьянского фермерского хозяйства Патутин Сергей Васильевич</t>
  </si>
  <si>
    <t>Договор аренды земельного участка № 1Ф-01-2011 от 20.01.2011</t>
  </si>
  <si>
    <t>34-34-12/002/2011-100 от 18.02.2011</t>
  </si>
  <si>
    <t>Договор № 1 уступки прав (требований) и перевода обязанностей (долга) арендатора по договору аренды земельного участка от 21.05.2015 г.</t>
  </si>
  <si>
    <t>34-34/012/005/2015-607</t>
  </si>
  <si>
    <t>земельный участок был раньше 34:11:080008:56</t>
  </si>
  <si>
    <t>3411150000000226</t>
  </si>
  <si>
    <t>Волгоградская обл,Киквидзенский район, в 5,2 км на юг от ст. Преображенская, поля № 404а, 148 на территории Преображенского сельского поселения</t>
  </si>
  <si>
    <t>34:11:000000:234</t>
  </si>
  <si>
    <t xml:space="preserve"> № 34-34-12/010/2007-335  от 21.05.2007 г.</t>
  </si>
  <si>
    <t>Общество с ограниченной ответственностью "Алевтина"</t>
  </si>
  <si>
    <t>юридическое лицо</t>
  </si>
  <si>
    <t>Договор аренды земельного участка № 04М-08-2012 от 23.08.2012</t>
  </si>
  <si>
    <t>34-34-12/024/2012-578 от 20.11.2012</t>
  </si>
  <si>
    <t>3411150000000227</t>
  </si>
  <si>
    <t>Волгоградская обл,Киквидзенский район, сельское поселение Гришинское, на поле № 15</t>
  </si>
  <si>
    <t>34:11:110006:364</t>
  </si>
  <si>
    <t>Постановление Главы Администрации Волгоградской области № 261 от 28.02.2007г, постановление Киквидзенского муниципального района Волгоградской области № 86 от18.02.2009г</t>
  </si>
  <si>
    <t xml:space="preserve">  № 34-34-12/003/2010-557 от 29.03.2010 г.</t>
  </si>
  <si>
    <t>Индивидуальный педпрниматель глава крестьянского фермерского хозяйст Гребенщиков Виталий Сергеевич</t>
  </si>
  <si>
    <t>Договор аренды земельного участка № 8М-09-2010 от 13.09.2010</t>
  </si>
  <si>
    <t>34-34-12/001/2011-185</t>
  </si>
  <si>
    <t>Договор о передаче (уступке) прав и обязанностей по договору аренды земельного участка, находящегося в государственной или муниципальной собственности от 14.04.2020г.</t>
  </si>
  <si>
    <t>34:11:110006:364-34/121/2020-3</t>
  </si>
  <si>
    <t>3411150000000228</t>
  </si>
  <si>
    <t>Волгоградская обл,Киквидзенский район, сельское поселение Гришинское, поле № 15</t>
  </si>
  <si>
    <t>34:11:110006:362</t>
  </si>
  <si>
    <t xml:space="preserve"> № 34-34-12/003/2010-556 от 29.03.2010 г.</t>
  </si>
  <si>
    <t>Договор аренды земельного участка № 7М-09-2010 от 13.09.2010</t>
  </si>
  <si>
    <t>34-34-12/001/2011-186</t>
  </si>
  <si>
    <t>Договор о передаче (уступке) прав и обязанностей по договору аренды земельного участка, находящегося в государственной или муниципальной собственности от 20.04.2020г.</t>
  </si>
  <si>
    <t>34:11:110006:362-34/121/2020-3</t>
  </si>
  <si>
    <t>3411150000000229</t>
  </si>
  <si>
    <t>34:11:110006:363</t>
  </si>
  <si>
    <t xml:space="preserve"> № 34-34-12/003/2010-558 от 29.03.2010 г.</t>
  </si>
  <si>
    <t>Индивидуальный педпрниматель глава крестьянского фермерского хозяйства Чигинев Сергей Вячеславович</t>
  </si>
  <si>
    <t>26.12.2016 г.</t>
  </si>
  <si>
    <t>Договор аренды земельного участка №1М-12-2016  от 16.12.2016 г.</t>
  </si>
  <si>
    <t>34-34/012-34/012/019/2016-395/2</t>
  </si>
  <si>
    <t>3411150000000230</t>
  </si>
  <si>
    <t>Волгоградская обл,Киквидзенский район, сельское поселение Ежовское, на поле № 240</t>
  </si>
  <si>
    <t>34:11:020006:230</t>
  </si>
  <si>
    <t>Решение Киквидзенского районного суда Волгоградской области от 06.03.2008г.</t>
  </si>
  <si>
    <t xml:space="preserve">  № 34-34-12/001/2009-334 от 04.03.2009 г.</t>
  </si>
  <si>
    <t>СПК "Колхоз "Красная Звезда"</t>
  </si>
  <si>
    <t>Договор аренды земельного участка № 03-03-2009 от 17.03.2009 г.</t>
  </si>
  <si>
    <t>34-34-12/009/2010-68</t>
  </si>
  <si>
    <t>Постановление Киквидзенского муниципального района Волгоградской области № 496 от 09.12.2008г</t>
  </si>
  <si>
    <t>3411150000000231</t>
  </si>
  <si>
    <t>Волгоградская обл,Киквидзенский район, сельское поселение Ежовское, на поле № 49а, 50а</t>
  </si>
  <si>
    <t>34:11:020006:231</t>
  </si>
  <si>
    <t xml:space="preserve"> № 34-34-12/001/2009-335 от 04.03.2009 г.</t>
  </si>
  <si>
    <t>Договор аренды земельного участка № 02-03-2009 от 17.03.2009 г.</t>
  </si>
  <si>
    <t>34-34-12/009/2010-69</t>
  </si>
  <si>
    <t>3411150000000232</t>
  </si>
  <si>
    <t>Волгоградская обл,Киквидзенский район, сельское поселение Гришинское, на поле № 22</t>
  </si>
  <si>
    <t>34:11:110006:372</t>
  </si>
  <si>
    <t>Решение Киквидзенского районного суда Волгоградской области № 2-124/08  от 29.02.2008г</t>
  </si>
  <si>
    <t xml:space="preserve"> № 34-34-12/021/2009-340 от 20.08.2009 г.</t>
  </si>
  <si>
    <t>Договор аренды земельного участка № 29-11-2009 от 16.11.2009г.</t>
  </si>
  <si>
    <t>34-34-12/002/2011-309</t>
  </si>
  <si>
    <t>Постановление Киквидзенского муниципального района Волгоградской области № 76 от 16.02.2009</t>
  </si>
  <si>
    <t>3411150000000233</t>
  </si>
  <si>
    <t>Волгоградская обл,Киквидзенский район, сельское поселение Мачешанское, на поле № 184 а</t>
  </si>
  <si>
    <t>34:11:070002:329</t>
  </si>
  <si>
    <t>Решение Киквидзенского районного суда Волгоградской области от 02.09.2010г</t>
  </si>
  <si>
    <t xml:space="preserve"> № 34-34-12/008/2010-773 от 03.11.2010 г.</t>
  </si>
  <si>
    <t>Общество с ограниченной ответственностью "Каменское"</t>
  </si>
  <si>
    <t>Договор аренды земельного участка № 3М-01-2011 от 21.01.2011г.</t>
  </si>
  <si>
    <t>34-34-12/003/2011-165</t>
  </si>
  <si>
    <t>3411150000000234</t>
  </si>
  <si>
    <t>Волгоградская обл,Киквидзенский район, сельское поселение Мачешанское, южнее с.Мачеха. вдоль левого берега р.Мачеха</t>
  </si>
  <si>
    <t>34:11:070002:382</t>
  </si>
  <si>
    <t xml:space="preserve">Решение Киквидзенского районного суда Волгоградской области от 02.09.2010г. </t>
  </si>
  <si>
    <t xml:space="preserve"> № 34-34-12/013/2011-444 от 24.09.2011 г.</t>
  </si>
  <si>
    <t>Соглашение сторон от 08.04.2011г</t>
  </si>
  <si>
    <t>3411150000000235</t>
  </si>
  <si>
    <t>Волгоградская обл,Киквидзенский район, сельское поселение Гришинское, вдоль б.Монашья восточнее поля № 15</t>
  </si>
  <si>
    <t>34:11:110006:373</t>
  </si>
  <si>
    <t xml:space="preserve">  № 34-34-12/021/2009-342 от 20.08.2009 г.</t>
  </si>
  <si>
    <t>общество с ограниченной ответственностью"Виктория"</t>
  </si>
  <si>
    <t xml:space="preserve">юридическое лицо </t>
  </si>
  <si>
    <t>Договор аренды земельного участка № 2М-01-2012 от 23.01.2012 г.</t>
  </si>
  <si>
    <t>34-34-12/012/2012-404</t>
  </si>
  <si>
    <t>3411150000000236</t>
  </si>
  <si>
    <t>Волгоградская обл,Киквидзенский район, сельское поселениеГришинское, юго-западнее пр. Гавриловский</t>
  </si>
  <si>
    <t>34:11:110006:374</t>
  </si>
  <si>
    <t>Решение Киквидзенского районного суда Волгоградской области № 2-124/08  от 29.02.2008г,</t>
  </si>
  <si>
    <t xml:space="preserve"> № 34-34-12/021/2009-343 от 20.08.2009 г.</t>
  </si>
  <si>
    <t>Договор аренды земельного участка № 1м-02-2018 от 06.02.2028</t>
  </si>
  <si>
    <t>34:11:110006:374-34/341/2018-1</t>
  </si>
  <si>
    <t xml:space="preserve"> Постановление Киквидзенского муниципального района Волгоградской области № 76 от 16.02.2009</t>
  </si>
  <si>
    <t>3411150000000237</t>
  </si>
  <si>
    <t>Волгоградская обл,Киквидзенский район, сельское поселение Ежовское, южнее  поля № 139-в, в 500м южнее пр. Полтавский</t>
  </si>
  <si>
    <t>34:11:020006:232</t>
  </si>
  <si>
    <t xml:space="preserve">Решение Киквидзенского районного суда Волгоградской области от 06.03.2008г, </t>
  </si>
  <si>
    <t xml:space="preserve"> № 34-34-12/001/2009-336 от 04.03.2009 г.</t>
  </si>
  <si>
    <t>Сельскохозяйственный производственный кооператив "Красная звезда"</t>
  </si>
  <si>
    <t>21.03.2017 г.</t>
  </si>
  <si>
    <t>Договор аренды земельного участка№4М-03-2017 г.</t>
  </si>
  <si>
    <t>34:11:020006:232-34/341/2017-1</t>
  </si>
  <si>
    <t>3411150000000238</t>
  </si>
  <si>
    <t>Волгоградская обл,Киквидзенский район, сельское  поселение Калиновское. Вдоль балки Стрелка</t>
  </si>
  <si>
    <t>34:11:040002:62</t>
  </si>
  <si>
    <t xml:space="preserve">Решение Киквидзенского районного суда Волгоградской области от 29.02.2008г дело № 2-127/08. </t>
  </si>
  <si>
    <t xml:space="preserve"> № 34-34-12/001/2009-375 от 06.03.2009 г.</t>
  </si>
  <si>
    <t>Сельскохозяйственный производственный кооператив "Калиновский"</t>
  </si>
  <si>
    <t xml:space="preserve">Договор аренды земельного участка № 36-06-2019 от 19.06.2019 </t>
  </si>
  <si>
    <t>34:11:040002:62-34/121/2019-1</t>
  </si>
  <si>
    <t>постановление Киквидзенского муниципального района Волгоградской области № 365 от 22.10.2008г</t>
  </si>
  <si>
    <t>3411150000000239</t>
  </si>
  <si>
    <t>Волгоградская обл,Киквидзенский район, на территории  Гришинского сельского поселения, восточнее поля № 65</t>
  </si>
  <si>
    <t>34:11:110006:414</t>
  </si>
  <si>
    <t xml:space="preserve">Решение Киквидзенского районного суда Волгоградской области от 20.01.2011г дело № 2-26/11, </t>
  </si>
  <si>
    <t xml:space="preserve"> № 34-34-12/018/2011-409 от 09.09.2011 г.</t>
  </si>
  <si>
    <t>ООО "Виктория"</t>
  </si>
  <si>
    <t>Договор аренды земельного участка № 1М-06-2020 от 25.06.2020</t>
  </si>
  <si>
    <t>№ 34:11:110006:414-34/121/2020-1
от 25.06.2020</t>
  </si>
  <si>
    <t>постановление Главы Киквидзенского муниципального района Волгоградской области № 319 от 28.06.2011 г</t>
  </si>
  <si>
    <t>3411150000000240</t>
  </si>
  <si>
    <t>Волгоградская обл,Киквидзенский район, сельское поселение Гришинское, на поле № 211в</t>
  </si>
  <si>
    <t>34:11:110007:340</t>
  </si>
  <si>
    <t>Решение Киквидзенского районного суда Волгоградской области от 20.01.2011г дело № 2-26/11</t>
  </si>
  <si>
    <t xml:space="preserve"> № 34-34-12/001/2011-508 от 06.04.2011 г.</t>
  </si>
  <si>
    <t>ИП глава КФХ Чигинев Сергей Вячеславович</t>
  </si>
  <si>
    <t>Договор аренды земельного участка № 2М-06-2020 от 25.06.2020</t>
  </si>
  <si>
    <t>№ 34:11:110007:340-34/121/2020-1
от 25.06.2020</t>
  </si>
  <si>
    <t>3411150000000241</t>
  </si>
  <si>
    <t>Волгоградская обл,Киквидзенский район, сельское поселение Гришинское, в массиве № 57б</t>
  </si>
  <si>
    <t>34:11:110007:339</t>
  </si>
  <si>
    <t>Решение Киквидзенского районного суда Волгоградской области от 20.01.2011 г., дело № 2-26/11</t>
  </si>
  <si>
    <t xml:space="preserve"> № 34-34-12/001/2011-506 от 06.04.2011 г.</t>
  </si>
  <si>
    <t>3411150000000242</t>
  </si>
  <si>
    <t>Волгоградская обл,Киквидзенский район на территории  Гришинского сельского поселения, на поле № 32а</t>
  </si>
  <si>
    <t>34:11:000000:425</t>
  </si>
  <si>
    <t>04.03.2009 г. Решение Киквидзенского районного суда Волгоградской области от 29.02.2008 г., дело № 2-123/08</t>
  </si>
  <si>
    <t xml:space="preserve"> № 34-34-12/001/2009-338 от 04.03.2009 г.</t>
  </si>
  <si>
    <t xml:space="preserve">Индивидуальный предприниматель глава крестьянскогофермерского хозяйства Назаров Сергей Петрович </t>
  </si>
  <si>
    <t>индивидуальный предприниматель</t>
  </si>
  <si>
    <t>договор аренды земельного учатка № 10-03-2009 от 17.03.2009</t>
  </si>
  <si>
    <t>34-34-12/014/2009-349</t>
  </si>
  <si>
    <t>3411150000000243</t>
  </si>
  <si>
    <t>Волгоградская обл,Киквидзенский район, сельское поселение Мачешанское, южнее с.Мачеха, вдоль левого берега р.Мачеха</t>
  </si>
  <si>
    <t>34:11:070003:371</t>
  </si>
  <si>
    <t>Решение Киквидзенского районного суда Волгоградской области от 02.09.2010 г.</t>
  </si>
  <si>
    <t xml:space="preserve">  № 34-34-12/008/2010-765 от 03.11.2010 г.</t>
  </si>
  <si>
    <t>3411150000000244</t>
  </si>
  <si>
    <t>34:11:070003:370</t>
  </si>
  <si>
    <t xml:space="preserve"> № 34-34-12/008/2010-764 от 03.11.2010 г.</t>
  </si>
  <si>
    <t>выпас</t>
  </si>
  <si>
    <t>3411150000000245</t>
  </si>
  <si>
    <t>Волгоградская обл,Киквидзенский район, сельское поселение Мачешанское, южнее с.Мачеха вдоль левого берега р.Мачеха</t>
  </si>
  <si>
    <t>34:11:070003:367</t>
  </si>
  <si>
    <t xml:space="preserve">  № 34-34-12/008/2010-763 от 03.11.2010 г.</t>
  </si>
  <si>
    <t>3411150000000246</t>
  </si>
  <si>
    <t>34:11:070003:372</t>
  </si>
  <si>
    <t>03.11.2010 г. Решение Киквидзенского районного суда Волгоградской области от 02.09.2010 г.</t>
  </si>
  <si>
    <t>№ 34-34-12/008/2010-766 от 03.11.2010 г.</t>
  </si>
  <si>
    <t>3411150000000247</t>
  </si>
  <si>
    <t>Волгоградская обл,Киквидзенский район, сельское поселение Мачешанское, вдоль б.Сухая Одарюшка севернее поля № 184а</t>
  </si>
  <si>
    <t>34:11:070002:322</t>
  </si>
  <si>
    <t xml:space="preserve"> № 34-34-12/008/2010-760 от 03.11.2010 г.</t>
  </si>
  <si>
    <t>Общество с ограниченной ответственностью "Вега"</t>
  </si>
  <si>
    <t>Договор аренды земельного участка №05М-08-2012 от 23.08.2012</t>
  </si>
  <si>
    <t>34-34-12/024/2012-222</t>
  </si>
  <si>
    <t>3411150000000248</t>
  </si>
  <si>
    <t>Волгоградская обл,Киквидзенский район, сельское поселение Мачешанское, вдоль б. Мачешанская, северо-восточнее поля № 242а</t>
  </si>
  <si>
    <t>34:11:070002:320</t>
  </si>
  <si>
    <t>№ 34-34-12/008/2010-762 от 03.11.2010 г.</t>
  </si>
  <si>
    <t>3411150000000249</t>
  </si>
  <si>
    <t>Волгоградская обл,Киквидзенский район, сельское поселение Мачешанское, б.Сухая Одарюшка севернее поля № 184а</t>
  </si>
  <si>
    <t>34:11:070002:321</t>
  </si>
  <si>
    <t xml:space="preserve"> № 34-34-12/008/2010-761 от 03.11.2010 г. </t>
  </si>
  <si>
    <t>Договор аренды земельного участка №2М-05-2018 от 03.05.2018</t>
  </si>
  <si>
    <t>34:11:070002:321-34/341/2018-1</t>
  </si>
  <si>
    <t>3411150000000250</t>
  </si>
  <si>
    <t>Волгоградская обл,Киквидзенский район, сельское поселение Александровское, в 75 метрах от левого берега р.Мачеха, вокруг пр.Таганровский. Вдоль русла реки Мачеха и по б.Полчанка</t>
  </si>
  <si>
    <t>34:11:010003:47</t>
  </si>
  <si>
    <t xml:space="preserve">Решение Киквидзенского районного суда Волгоградской области № 2-129/08  от 29.02.2008г,№ 2-462/08 от 23.09.2008г, №2-490/08 от 05.11.2008г,№ 2-63/09 от 30.12.2008г, от 12.01.2009г, от 31.12.2008г, определение Киквидзеского районного суда Волгоградской облатси от 13.04.2009г, дело № 2-98/09, </t>
  </si>
  <si>
    <t>№ 34-34-12/014/2010-445 от 25.06.2010 г.</t>
  </si>
  <si>
    <t>ООО "Агро-Продукт"</t>
  </si>
  <si>
    <t>Договор аренды земельного участка №24-03-2019 от 15.03.2019</t>
  </si>
  <si>
    <t>№34:11:010003:47-34/121/2019-2</t>
  </si>
  <si>
    <t>постановление Главы Киквидзенского муниципального района Волгоградской области № 206 от 26.03.2010</t>
  </si>
  <si>
    <t>3411150000000251</t>
  </si>
  <si>
    <t>34:11:010003:49</t>
  </si>
  <si>
    <t xml:space="preserve">Решение Киквидзенского районного суда Волгоградской области № 2-129/08  от 29.02.2008г,№ 2-462/08 от 23.09.2008г, №2-490/08 от 05.11.2008г,№ 2-63/09 от 30.12.2008г, от 12.01.2009г, от 31.12.2008г, </t>
  </si>
  <si>
    <t xml:space="preserve">  № 34-34-12/014/2010-453 от 25.06.2010 г. </t>
  </si>
  <si>
    <t>Договор аренды земельного участка №23-03-2019 от 15.03.2019</t>
  </si>
  <si>
    <t>№34:11:010003:49-34/121/2019-2</t>
  </si>
  <si>
    <t xml:space="preserve">определение Киквидзеского районного суда Волгоградской облатси от 13.04.2009г, дело № 2-98/09, </t>
  </si>
  <si>
    <t>3411150000000252</t>
  </si>
  <si>
    <t>34:11:010003:50</t>
  </si>
  <si>
    <t xml:space="preserve"> № 34-34-12/014/2010-446 от 25.06.2010 г.</t>
  </si>
  <si>
    <t>Договор аренды земельного участка №21-03-2019 от 15.03.2019</t>
  </si>
  <si>
    <t>№34:11:010003:50-34/121/2019-2</t>
  </si>
  <si>
    <t>3411150000000253</t>
  </si>
  <si>
    <t>34:11:010003:51</t>
  </si>
  <si>
    <t xml:space="preserve"> № 34-34-12/014/2010-452 от 25.06.2010 г.</t>
  </si>
  <si>
    <t>Договор аренды земельного участка №22-03-2019 от 15.03.2019</t>
  </si>
  <si>
    <t>№34:11:010003:51-34/121/2019-2</t>
  </si>
  <si>
    <t xml:space="preserve"> постановление Главы Киквидзенского муниципального района Волгоградской области № 206 от 26.03.2010</t>
  </si>
  <si>
    <t>3411150000000254</t>
  </si>
  <si>
    <t>Волгоградская обл,Киквидзенский район, сельское поселение Калачевское, восточнее поля № 43. южнее б. Журавка</t>
  </si>
  <si>
    <t>34:11:100006:588</t>
  </si>
  <si>
    <t xml:space="preserve">Решение Киквидзенского районного суда Волгоградской области от 29.02.2008г, дело № 2-126/08, </t>
  </si>
  <si>
    <t xml:space="preserve">  № 34-34-12/001/2009-329 от 04.03.2009г. </t>
  </si>
  <si>
    <t>Индивидуальный предпринимательглава крестьянского фермерского хозяйства Задумин Николай Алексеевич</t>
  </si>
  <si>
    <t>28.04.2017 г.</t>
  </si>
  <si>
    <t>Договор аренды земельного участка №3М-04-2017 от 21.04.2017 г.</t>
  </si>
  <si>
    <t>34:11:100006:588-34/341/2017-1</t>
  </si>
  <si>
    <t>постановление Киквидзенского муниципального района Волгоградской области № 498 от 10.12.2008 г, соглашение сторон от 10.12.2008 г.</t>
  </si>
  <si>
    <t>3411150000000255</t>
  </si>
  <si>
    <t>Волгоградская обл,Киквидзенский район, сельское поселение Чернореченское, между х.Чернолагутинский и х.Бесов по левому берегу р. Черная</t>
  </si>
  <si>
    <t>34:11:120007:244</t>
  </si>
  <si>
    <t>Решение Киквидзенского районного суда Волгоградской области от 06.03.2008г,</t>
  </si>
  <si>
    <t xml:space="preserve">  № 34-34-12/021/2009-383 от 24.08.2009 г.</t>
  </si>
  <si>
    <t xml:space="preserve"> постановление Киквидзенского муниципального района Волгоградской области № 77 от 16.02.2009 г.</t>
  </si>
  <si>
    <t>3411150000000256</t>
  </si>
  <si>
    <t>Волгоградская обл,Киквидзенский район, сельское поселение Чернореченское, на поле № 1</t>
  </si>
  <si>
    <t>34:11:120007:243</t>
  </si>
  <si>
    <t xml:space="preserve"> № 34-34-12/021/2009-382 от 24.08.2009 г. </t>
  </si>
  <si>
    <t>ООО "Каменское"</t>
  </si>
  <si>
    <t>10.02.2015 г.</t>
  </si>
  <si>
    <t>Договор аренды земельного участка № 01М-01-2015 от 26.01.2015 г.</t>
  </si>
  <si>
    <t>34-34/012-34/012/008/2015-41</t>
  </si>
  <si>
    <t>постановление Киквидзенского муниципального района Волгоградской области № 77 от 16.02.2009 г.</t>
  </si>
  <si>
    <t>3411150000000257</t>
  </si>
  <si>
    <t xml:space="preserve">Волгоградская обл,Киквидзенский район, сельское поселение Дубровское, вдоль р.Карман юго-западнее поля № 279а, 279б </t>
  </si>
  <si>
    <t>34:11:050006:169</t>
  </si>
  <si>
    <t xml:space="preserve">Решение Киквидзенского районного суда Волгоградской области от 29.02.2008г, дело № 2-125/08, </t>
  </si>
  <si>
    <t xml:space="preserve"> № 34-34-12/001/2009-340 от 04.03.2009 г.</t>
  </si>
  <si>
    <t xml:space="preserve">Индивидуальный предприниматель Глава крестьянского фермерского хозяйства Икрянников Александр Иванович </t>
  </si>
  <si>
    <t>Договор аренды земельного участка № 38-06-2019 от 19.06.2019 г.</t>
  </si>
  <si>
    <t>34:11:050006:169-34/121/2019-1</t>
  </si>
  <si>
    <t>постановление Киквидзенского муниципального района Волгоградской области № 497 от 09.12.2008 г.</t>
  </si>
  <si>
    <t>3411150000000258</t>
  </si>
  <si>
    <t xml:space="preserve">Волгоградская обл,Киквидзенский район, сельское поселение  Дубровское, на поле № 473 </t>
  </si>
  <si>
    <t>34:11:050007:540</t>
  </si>
  <si>
    <t xml:space="preserve"> № 34-34-12/021/2009-292 от 18.08.2009 г.</t>
  </si>
  <si>
    <t xml:space="preserve"> Индивидуальный предприниматель глава крестьянсого фермерского хозяйства Шабанов Руслан Мирзабекович</t>
  </si>
  <si>
    <t>Договор аренды земельного участка №3М-01-2012 от 23.01.2012 г.</t>
  </si>
  <si>
    <t>34-34-12/001/2012-248</t>
  </si>
  <si>
    <t>определение Киквидзенского районного суда Волгоградской области от 31.10.2008г, дело № 2-443/08,</t>
  </si>
  <si>
    <t xml:space="preserve">постановление Киквидзенского муниципального района Волгоградской области № 75 от 13.02.2009г, </t>
  </si>
  <si>
    <t>соглашение сторон от 03.07.2009 г.</t>
  </si>
  <si>
    <t>3411150000000259</t>
  </si>
  <si>
    <t xml:space="preserve">Волгоградская обл,Киквидзенский район, сельское поселение Дубровское, вдоль протоки Кардаил восточнее поля № 216а </t>
  </si>
  <si>
    <t>34:11:050006:200</t>
  </si>
  <si>
    <t xml:space="preserve"> № 34-34-12/021/2009-293 от 18.08.2009 г.</t>
  </si>
  <si>
    <t>Общественные выпаса</t>
  </si>
  <si>
    <t xml:space="preserve">определение Киквидзенского районного суда Волгоградской области от 31.10.2008г, дело № 2-443/08, </t>
  </si>
  <si>
    <t>постановление Киквидзенского муниципального района Волгоградской области № 75 от 13.02.2009г,</t>
  </si>
  <si>
    <t xml:space="preserve">  соглашение сторон от 03.07.2009г</t>
  </si>
  <si>
    <t>3411150000000260</t>
  </si>
  <si>
    <t xml:space="preserve">Волгоградская обл,Киквидзенский район, сельское поселение Дубровское, вдоль протоки Кардаил западнее поля № 36а </t>
  </si>
  <si>
    <t>34:11:050007:544</t>
  </si>
  <si>
    <t xml:space="preserve">  № 34-34-12/021/2009-290 от 18.08.2009 г.</t>
  </si>
  <si>
    <t xml:space="preserve"> соглашение сторон от 03.07.2009г</t>
  </si>
  <si>
    <t>3411150000000261</t>
  </si>
  <si>
    <t>Волгоградская обл,Киквидзенский район, сельское поселение Александровское, на поле № 359</t>
  </si>
  <si>
    <t>34:11:010003:46</t>
  </si>
  <si>
    <t>Решение Киквидзенского районного суда Волгоградской области № 2-129/08  от 29.02.2008г,№ 2-462/08 от 23.09.2008г, №2-490/08 от 05.11.2008г,№ 2-63/09 от 30.12.2008г, от 12.01.2009г, от 31.12.2008г,</t>
  </si>
  <si>
    <t xml:space="preserve"> № 34-34-12/014/2010-451 от 25.06.2010 г.</t>
  </si>
  <si>
    <t>Индивидуальный предприниматель Кононенков Николай Анатольевич</t>
  </si>
  <si>
    <t>Договора аренды земельного участка № 9М-09-2010 от 13.09.2010 г.</t>
  </si>
  <si>
    <t>34-34-12018/2010-688</t>
  </si>
  <si>
    <t xml:space="preserve"> постановление Главы Киквидзенского муниципального района Волгоградской области № 206 от 26.03.2010г</t>
  </si>
  <si>
    <t>3411150000000262</t>
  </si>
  <si>
    <t>Волгоградская обл,Киквидзенский район, сельское поселение Александровское, на поле № 352</t>
  </si>
  <si>
    <t>34:11:010003:48</t>
  </si>
  <si>
    <t xml:space="preserve">  № 34-34-12/014/2010-455 от 25.06.2010 г. </t>
  </si>
  <si>
    <t>Договора аренды земельного участка № 10М-09-2010 от 13.09.2010 г.</t>
  </si>
  <si>
    <t>34-34-12/018/2010-663</t>
  </si>
  <si>
    <t>постановление Главы Киквидзенского муниципального района Волгоградской области № 206 от 26.03.2010г</t>
  </si>
  <si>
    <t>3411150000000263</t>
  </si>
  <si>
    <t>Волгоградская обл,Киквидзенский район, сельское поселение Александровское, на поле № 341</t>
  </si>
  <si>
    <t>34:11:010003:55</t>
  </si>
  <si>
    <t xml:space="preserve"> № 34-34-12/014/2010-447 от 25.06.2010 г. </t>
  </si>
  <si>
    <t>Договора аренды земельного участка № 11М-09-2010 от 13.09.2010 г.</t>
  </si>
  <si>
    <t>34-34-12018/2010-665</t>
  </si>
  <si>
    <t>3411150000000264</t>
  </si>
  <si>
    <t>34:11:010003:56</t>
  </si>
  <si>
    <t xml:space="preserve"> № 34-34-12/014/2010-449 от 25.06.2010</t>
  </si>
  <si>
    <t>Договора аренды земельного участка № 12М-09-2010 от 13.09.2010 г.</t>
  </si>
  <si>
    <t>34-34-12/018/2010-689</t>
  </si>
  <si>
    <t>3411150000000265</t>
  </si>
  <si>
    <t>Волгоградская обл,Киквидзенский район, сельское поселение Александровское, на поле № 341,331</t>
  </si>
  <si>
    <t>34:11:010003:57</t>
  </si>
  <si>
    <t xml:space="preserve"> № 34-34-12/014/2010-448 от25.06.2010 г. </t>
  </si>
  <si>
    <t>Договора аренды земельного участка № 13М-09-2010 от 13.09.2010 г.</t>
  </si>
  <si>
    <t>34-34-12/018/2010-664</t>
  </si>
  <si>
    <t>постановление Главы Киквидзенского муниципального района Волгоградской области № 206 от 26.03.2010 г.</t>
  </si>
  <si>
    <t>3411150000000266</t>
  </si>
  <si>
    <t>Волгоградская обл,Киквидзенский район, сельское поселение Александровское, на поле № 9</t>
  </si>
  <si>
    <t>34:11:010002:27</t>
  </si>
  <si>
    <t xml:space="preserve"> № 34-34-12/014/2010-450 от 25.06.2010</t>
  </si>
  <si>
    <t>Договора аренды земельного участка № 14М-09-2010 от 13.09.2010 г.</t>
  </si>
  <si>
    <t>34-34-12/018/2010-687</t>
  </si>
  <si>
    <t>3411150000000267</t>
  </si>
  <si>
    <t>Волгоградская обл,Киквидзенский район, сельское поселение Завязенское, на поле № 207</t>
  </si>
  <si>
    <t>34:11:030004:274</t>
  </si>
  <si>
    <t>Решение Киквидзенского районного суда Волгоградской области от 17.07.2008г, дело № 2-426/08,</t>
  </si>
  <si>
    <t xml:space="preserve">ЕГРП № 34-34-12/018/2011-889 от 27.10.2011 г. </t>
  </si>
  <si>
    <t>станичное казачье общество "Преображенский юрт"</t>
  </si>
  <si>
    <t>некомерческая организация</t>
  </si>
  <si>
    <t>договор аренды земельного участка № 4М-01-2013 от 18.01.2013</t>
  </si>
  <si>
    <t>34-34-12/001/2013-118</t>
  </si>
  <si>
    <t xml:space="preserve">определение Киквидзенского районного суда Волгоградской области от 06.10.2008г, дело № 2-426/08, </t>
  </si>
  <si>
    <t xml:space="preserve"> соглашение сторон от 18.08.2011г</t>
  </si>
  <si>
    <t>3411150000000268</t>
  </si>
  <si>
    <t>Волгоградская обл,Киквидзенский район, сельское поселение Завязенское, на поле № 288</t>
  </si>
  <si>
    <t>34:11:030004:275</t>
  </si>
  <si>
    <t xml:space="preserve">Решение Киквидзенского районного суда Волгоградской области от 17.07.2008г, дело № 2-426/08, </t>
  </si>
  <si>
    <t xml:space="preserve"> № 34-34-12/018/2011-890 от 27.10.2011 г.</t>
  </si>
  <si>
    <t>договор аренды земельного участка № 4М-01-2013 от 18.01.2014</t>
  </si>
  <si>
    <t>соглашение сторон от 18.08.2011г</t>
  </si>
  <si>
    <t>3411150000000269</t>
  </si>
  <si>
    <t>Волгоградская обл,Киквидзенский район, сельское поселение Завязенское, Пашня- поле № 453. пастбища-вдоль б. Крутенькая. западнее поля № 453</t>
  </si>
  <si>
    <t>34:11:030004:271</t>
  </si>
  <si>
    <t xml:space="preserve">Решение Киквидзенского районного суда Волгоградской области от 12.02.2009г. Дело № 2-138/2009. </t>
  </si>
  <si>
    <t>№ 34-34-12/002/2011-314 от 02.03.2011 г.</t>
  </si>
  <si>
    <t>договор аренды земельного участка № 4М-01-2013 от 18.01.2015</t>
  </si>
  <si>
    <t xml:space="preserve"> Соглашение сторон от 08.02.2011 г.</t>
  </si>
  <si>
    <t>3411150000000270</t>
  </si>
  <si>
    <t>Волгоградская обл,Киквидзенский район, сельское поселение Завязенское, на поле №28</t>
  </si>
  <si>
    <t>34:11:030003:473</t>
  </si>
  <si>
    <t xml:space="preserve"> Решение Киквидзенского районного суда Волгоградской области от 17.07.2008г, дело № 2-426/08. </t>
  </si>
  <si>
    <t>№ 34-34-12/018/2011-887 от 27.10.2011 г.</t>
  </si>
  <si>
    <t>Определение Киквидзенского районного суда Волгоградской области от 06.10.2008г, дело № 2-426/08.</t>
  </si>
  <si>
    <t xml:space="preserve"> Соглашение сторон от 18.08.2011 г.</t>
  </si>
  <si>
    <t>3411150000000271</t>
  </si>
  <si>
    <t>Волгоградская обл,Киквидзенский район, сельское поселение Завязенское, западнее р. Бол. Завязка и севернее урочища Завязенские сосны</t>
  </si>
  <si>
    <t>34:11:030004:250</t>
  </si>
  <si>
    <t xml:space="preserve">Решение Киквидзенского районного суда Волгоградской области от 29.02.2008 г. Дело №2-130/08 </t>
  </si>
  <si>
    <t>№34-34-12/003/2010-621 от 30.03.2010 г.</t>
  </si>
  <si>
    <t>договор аренды земельного участка № 4М-01-2011 от 21.01.2011</t>
  </si>
  <si>
    <t>34-34-12/003/2011-134</t>
  </si>
  <si>
    <t xml:space="preserve">Решение Киквидзенского районного суда Волгоградской области от 22.01.2009 г. Дело № 2-135/09. </t>
  </si>
  <si>
    <t xml:space="preserve">Решение Киквидзенского районного суда Волгоградской области от 29.01.2009 г.Дело  №2-136/09. </t>
  </si>
  <si>
    <t xml:space="preserve">Постановление Киквидзенского муниципального района Волгоградской области №78 от 17.02.2009 г. </t>
  </si>
  <si>
    <t>Соглашение сторон от 09.02.2010 г.от 29.01.2009г</t>
  </si>
  <si>
    <t>3411150000000272</t>
  </si>
  <si>
    <t>Волгоградская обл,Киквидзенский район, сельское поселение Калиновское, вдоль балки Стрелка</t>
  </si>
  <si>
    <t>34:11:040002:63</t>
  </si>
  <si>
    <t>Решение Киквидзенского районного суда Волгоградской области от 07.12.2010 г, дело № 2-787/10</t>
  </si>
  <si>
    <t>№ 34-34-12/002/2011-144 от 16.02.2011 г.</t>
  </si>
  <si>
    <t>СПК "Калиновский" площадь 162700кв.м</t>
  </si>
  <si>
    <t>договор аренды земельного участка № 50-12-2019 от 20.12.2019 г.</t>
  </si>
  <si>
    <t>№ 34:11:040002:63-34/121/2019-2
от 20.12.2019</t>
  </si>
  <si>
    <t>3411150000000273</t>
  </si>
  <si>
    <t>Волгоградская обл,Киквидзенский район, сельское поселение Калиновское, на поле № 87</t>
  </si>
  <si>
    <t>34:11:040002:59</t>
  </si>
  <si>
    <t xml:space="preserve">Решение Киквидзенского районного суда Волгоградской области от 29.02.2008 г, дело № 2-127/08. </t>
  </si>
  <si>
    <t>№ 34-34-12/001/2009-372 от 06.03.2009 г.</t>
  </si>
  <si>
    <t>СПК "Калиновский"</t>
  </si>
  <si>
    <t>договор аренды земельного участка № 06-03-2009 от 17.03.2009 г.</t>
  </si>
  <si>
    <t>34-34-12/006-2009-682</t>
  </si>
  <si>
    <t xml:space="preserve"> Постановление Киквидзенского муниципального района Волгоградской области № 365 от 22.10.2008 г.</t>
  </si>
  <si>
    <t>3411150000000274</t>
  </si>
  <si>
    <t>Волгоградская обл,Киквидзенский район, сельское поселение Калиновское, на поле № 93, №87</t>
  </si>
  <si>
    <t>34:11:040002:61</t>
  </si>
  <si>
    <t>№ 34-34-12/001/2009-374 от 06.03.2009 г.</t>
  </si>
  <si>
    <t>12.05.2009 г.</t>
  </si>
  <si>
    <t>договор аренды земельного участка №04-03-2009 от 17.03.2009 г.</t>
  </si>
  <si>
    <t>34-34-12/006/2009-684</t>
  </si>
  <si>
    <t>3411150000000275</t>
  </si>
  <si>
    <t>Волгоградская обл,Киквидзенский район, сельское поселение Калиновское, на поле № 101</t>
  </si>
  <si>
    <t>34:11:040002:60</t>
  </si>
  <si>
    <t>Решение Киквидзенского районного суда Волгоградской области от 07.12.2010г, дело № 2-787/10</t>
  </si>
  <si>
    <t>№34-34-12/002/2011-143 от16.02.2011 г.</t>
  </si>
  <si>
    <t>Договор аренды земельного участка № 05-03-2009 от 17.03.2009 г.</t>
  </si>
  <si>
    <t>34-34-12/006/2009-683</t>
  </si>
  <si>
    <t>3411150000000276</t>
  </si>
  <si>
    <t>Волгоградская обл,Киквидзенский район, сельское поселениеМачешанское, поле № 520</t>
  </si>
  <si>
    <t>34:11:070003:392</t>
  </si>
  <si>
    <t xml:space="preserve">Решение Киквидзенского районного суда Волгоградской области от 02.09.2010 г. </t>
  </si>
  <si>
    <t>№ 34-34-12/013/2011-442 от 24.09.2011 г.</t>
  </si>
  <si>
    <t>Договор аренды земельного участка № 1М-01-2012 от 23.01.2012</t>
  </si>
  <si>
    <t>34-34-12/001/2012-387</t>
  </si>
  <si>
    <t>Согласие сторон от 08.04.2011 г.</t>
  </si>
  <si>
    <t>3411150000000277</t>
  </si>
  <si>
    <t>Волгоградская обл,Киквидзенский район, сельское поселение  Мачешанское, на полях №654 и № 35 а</t>
  </si>
  <si>
    <t>34:11:070003:369</t>
  </si>
  <si>
    <t>№34-34-12/008/2010-767 от 03.11.2010 г.</t>
  </si>
  <si>
    <t>общество с ограниченной ответственностью "Вега"</t>
  </si>
  <si>
    <t>договор аренды земельного участка № 2М-01-2011 от 20.01.2011 г.</t>
  </si>
  <si>
    <t>34-34-12/002/2011-140</t>
  </si>
  <si>
    <t>3411150000000278</t>
  </si>
  <si>
    <t>Волгоградская обл,Киквидзенский район, сельское поселение Дубровское, юго-восточнее поля № 279 б</t>
  </si>
  <si>
    <t>34:11:050006:168</t>
  </si>
  <si>
    <t xml:space="preserve">Решение Киквидзенского районного суда Волгоградской области от 29.02.2008г, дело № 2-125/08. </t>
  </si>
  <si>
    <t>№ 34-34-12/001/2009-339 от 04.03.2009 г.</t>
  </si>
  <si>
    <t>Договор аренды земельного участка № 37-06-2019 от 19.06.2019 г.</t>
  </si>
  <si>
    <t>34:11:050006:168 -34/121/2019-1</t>
  </si>
  <si>
    <t>Постановление Киквидзенского муниципального района Волгоградской области №497 от 09.12.2008 г.</t>
  </si>
  <si>
    <t>3411150000000279</t>
  </si>
  <si>
    <t>Волгоградская обл,Киквидзенский район, сельское поселение Дубровское, на поле № 343, 340, 331</t>
  </si>
  <si>
    <t>34:11:050006:167</t>
  </si>
  <si>
    <t>№ 34-34-12/001/2009-338 от 04.03.2009 г.</t>
  </si>
  <si>
    <t xml:space="preserve">аренда </t>
  </si>
  <si>
    <t>Договор аренды земельного участка № 01-03-2009 от 17.03.2009 г.</t>
  </si>
  <si>
    <t>34-34-12/010/2009-798</t>
  </si>
  <si>
    <t>3411150000000280</t>
  </si>
  <si>
    <t>Волгоградская обл,Киквидзенский район, сельское поселение Завязенское, севернее поля №90 восточнее б. Кирпичная</t>
  </si>
  <si>
    <t>34:11:030004:276</t>
  </si>
  <si>
    <t xml:space="preserve">Решение Киквидзенского районного суда Волгоградской области от 17.07.2008г дело № 2-426/08, </t>
  </si>
  <si>
    <t>№ 34-34-12/018/2011-888 от 27.10.2011 г.</t>
  </si>
  <si>
    <t>Индивидуальный предприниматель глава крестьянского фермерского хозяйства Шабанов Руслан Мирзабекович</t>
  </si>
  <si>
    <t>Договор аренды земельного участка № 35-06-2019 от 19.06.2019 г.</t>
  </si>
  <si>
    <t>34:11:030004:276-34/121/2019-1</t>
  </si>
  <si>
    <t>Определение  Киквидзенского районного суда Волгоградской области от 06.10.2008 г. дело № 2-426/08.</t>
  </si>
  <si>
    <t>3411150000000281</t>
  </si>
  <si>
    <t>Волгоградская обл,Киквидзенский район, сельское поселение Ежовское, на поле № 312</t>
  </si>
  <si>
    <t>34:11:020005:86</t>
  </si>
  <si>
    <t>Решение Киквидзенского районного суда Волгоградской области от 11.03.2009 г.,  дело № 2-288/2009</t>
  </si>
  <si>
    <t>3 34-34-12/014/2009-851 от 09.09.2009 г.</t>
  </si>
  <si>
    <t>Индивидуальный предприниматель глава крестьянского фермерского хозяйства Кравцов Юрий Викторович</t>
  </si>
  <si>
    <t>Договор аренды земельного участка № 2м-03-2017 от 13.03.2017 г.</t>
  </si>
  <si>
    <t>34:11:020005:86-34/341/2017-1</t>
  </si>
  <si>
    <t>3411150000000282</t>
  </si>
  <si>
    <t>Волгоградская обл,Киквидзенский район, сельское поселение Ежовское, северо-восточнее поля №74, вдоль б. Большая Завязка</t>
  </si>
  <si>
    <t>34:11:020005:88</t>
  </si>
  <si>
    <t>Решение Киквидзенского районного суда Волгоградской области от 11.03.2009 г. дело № 2-288/2009</t>
  </si>
  <si>
    <t>№ 34-34-12/014/2009-852 от 09.09.2009 г.</t>
  </si>
  <si>
    <t>21.03.2017 г</t>
  </si>
  <si>
    <t>Договор аренды земельного участка №3М-03-2017 г. от 13.03.2017 г.</t>
  </si>
  <si>
    <t>34:11:020005:88-34/341/2017-1</t>
  </si>
  <si>
    <t>3411150000000283</t>
  </si>
  <si>
    <t>Волгоградская обл,Киквидзенский район, сельское поселение Гришинское, восточнее поля №65</t>
  </si>
  <si>
    <t>34:11:110006:349</t>
  </si>
  <si>
    <r>
      <rPr>
        <sz val="10"/>
        <rFont val="Times New Roman"/>
        <family val="1"/>
      </rPr>
      <t>Решение Киквидз</t>
    </r>
    <r>
      <rPr>
        <b/>
        <i/>
        <sz val="10"/>
        <rFont val="Times New Roman"/>
        <family val="1"/>
      </rPr>
      <t>е</t>
    </r>
    <r>
      <rPr>
        <sz val="10"/>
        <rFont val="Times New Roman"/>
        <family val="1"/>
      </rPr>
      <t>нского районного суда Волгоградской области от 20.01.2011 г, дело № 2-26/11</t>
    </r>
  </si>
  <si>
    <t>№ 34-34-12/001/2011-502 от 06.04.2011 г.</t>
  </si>
  <si>
    <t>3411150000000292</t>
  </si>
  <si>
    <t>Волгоградская область.,Киквидзенский район, с.Мачеха, ул.Ленинская,25в</t>
  </si>
  <si>
    <t>34:11:070001:1310</t>
  </si>
  <si>
    <t>Перечень муниципального имущества, находящегося в муниципальной собственности Мачешанского сельского поселения Киквидзенского муниципаго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№ 763-р от 21.04.2016 года.</t>
  </si>
  <si>
    <t>17.05.2016 г., №34-34/012-34/012/004/2016-201/2</t>
  </si>
  <si>
    <t>Муниципальное унитарное предприятие  Киквидзенского муниципального района Волгоградской области "Жилищно-комунальное хозяйство"</t>
  </si>
  <si>
    <t xml:space="preserve">Муниципальное унитарное предприятие  </t>
  </si>
  <si>
    <t>06.06.2017 г.</t>
  </si>
  <si>
    <t>Договор аренды земельного участка № 6М-03-2017 от 10.05.2017 г.</t>
  </si>
  <si>
    <t>34:11:070001:1310-24/341/2017-1</t>
  </si>
  <si>
    <t xml:space="preserve">Распоряжение комитета по управлению государственным имуществом Волгоградской области от 21.04.2016г № 763-р </t>
  </si>
  <si>
    <t>3411150000000293</t>
  </si>
  <si>
    <t>Волгоградская область.,Киквидзенский район, с.Мачеха, ул. Степная,4</t>
  </si>
  <si>
    <t>34:11:070002:393</t>
  </si>
  <si>
    <t>17.05.2016 г., №34-34/012-34/012/004/2016-204/2</t>
  </si>
  <si>
    <t>Договор аренды земельного участка№7М-05-2017  от 10.05.2017 г.</t>
  </si>
  <si>
    <t>34:11:070002:393-34/341/2017-1</t>
  </si>
  <si>
    <t>3411150000000294</t>
  </si>
  <si>
    <t>Волгоградская область.,Киквидзенский район, с.Мачеха, ул.Ленинская,25б</t>
  </si>
  <si>
    <t>34:11:070001:1311</t>
  </si>
  <si>
    <t>17.05.2016 г., №34-34/012-34/012/004/2016-206/2</t>
  </si>
  <si>
    <t>24.05.2017 г.</t>
  </si>
  <si>
    <t>Договор аренды земельного участка№5М-03-2017  от 10.05.2017 г.</t>
  </si>
  <si>
    <t>34:11:070001:1311-34/341/2017-1</t>
  </si>
  <si>
    <t>3411150000000295</t>
  </si>
  <si>
    <t>Волгоградская область.,Киквидзенский район, в 340 м на северо-запад от с.Мачеха</t>
  </si>
  <si>
    <t>34:11:070002:356</t>
  </si>
  <si>
    <t>17.05.2016 г. №34-34/012-34/012/004/2016-209/2</t>
  </si>
  <si>
    <t>3411150000000296</t>
  </si>
  <si>
    <t>Волгоградская область.,Киквидзенский район, в 174 м на северо-восток от с.Мачеха</t>
  </si>
  <si>
    <t>34:11:070003:386</t>
  </si>
  <si>
    <t>17.05.2016 г., №34-34/012-34/012/004/2016-211/2</t>
  </si>
  <si>
    <t>договор аренды земельного участка №2М-03-2017</t>
  </si>
  <si>
    <t>34:11:070003:386-34/341/2017-1</t>
  </si>
  <si>
    <t>3411150000000297</t>
  </si>
  <si>
    <t>Волгоградская область.,Киквидзенский район, в 230 м на северо-восток от с.Мачеха</t>
  </si>
  <si>
    <t>34:11:070003:385</t>
  </si>
  <si>
    <t>Перечень муниципального имущества, находящегося в муниципальной собственности Мачешанского сельского поселения Киквидзенского муниципаго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№ 763-р от 21.04.20165 года.</t>
  </si>
  <si>
    <t>17.05.2016 г., №34-34/012-34/012/004/2016-213/2</t>
  </si>
  <si>
    <t>3411150000000298</t>
  </si>
  <si>
    <t>Волгоградская область.,Киквидзенский район, в 118 м на запад от с.Мачеха</t>
  </si>
  <si>
    <t>34:11:070002:358</t>
  </si>
  <si>
    <t>17.05.2016 г., №34-34/012-34/012/004/2016-215/2</t>
  </si>
  <si>
    <t>договор аренды земельного участка №3М-03-2017</t>
  </si>
  <si>
    <t>34:11:070002:358-34/341/2017-1</t>
  </si>
  <si>
    <t>3411150000000299</t>
  </si>
  <si>
    <t>Волгоградская область.,Киквидзенский район, с.Мачеха, ул. Степная, 4б</t>
  </si>
  <si>
    <t>34:11:070002:389</t>
  </si>
  <si>
    <t>21.04..2016</t>
  </si>
  <si>
    <t>17.05.2016 г., №34-34/012-34/012/004/2016-217/2</t>
  </si>
  <si>
    <t>договор аренды земельного участка №4М-03-2017</t>
  </si>
  <si>
    <t>34:11070002:389-34/341/2017-1</t>
  </si>
  <si>
    <t>3411150000000301</t>
  </si>
  <si>
    <t>Волгоградская область.,Киквидзенский район, ст. Прображенская, ул. Комсомольская, 62</t>
  </si>
  <si>
    <t>34:11:080004:1064</t>
  </si>
  <si>
    <t>п. 3 статьи 3.1 Федерального закона "О введении в действие Земельного кодекса Российской Федерации" № 137-ФЗ от 25.10.2001г.</t>
  </si>
  <si>
    <t>34-34-12/021/2011-904</t>
  </si>
  <si>
    <t>Открытое акционерное общество "Волгоградоблэлектро"</t>
  </si>
  <si>
    <t>Договор аренды земельных участков №41-11-2013 от 28.11.2013 года</t>
  </si>
  <si>
    <t>№ 34-34-12/027/2013-239 от 26.12.2013</t>
  </si>
  <si>
    <t xml:space="preserve"> Постановление Главы Киквидзенского муниципального района Волгоградской области № 320 от 28.06.2011г.</t>
  </si>
  <si>
    <t>3411150000000303</t>
  </si>
  <si>
    <t>Волгоградская область.,Киквидзенский район, ст. Преображенская, ул. Ленина, 48б</t>
  </si>
  <si>
    <t>34:11:080003:4421</t>
  </si>
  <si>
    <t>28.06.2016г.</t>
  </si>
  <si>
    <t xml:space="preserve">п. 3 статьи 3.1 Федерального закона "О введении в действие Земельного кодекса Российской Федерации" № 137-ФЗ от 25.10.2001г. </t>
  </si>
  <si>
    <t>34-34/012-34/012/004/2016-66/1</t>
  </si>
  <si>
    <t>3411150000000305</t>
  </si>
  <si>
    <t>Волгоградская область.,Киквидзенский район, ст. Преображенская, ул. Советская, 45</t>
  </si>
  <si>
    <t>34:11:080003:4456</t>
  </si>
  <si>
    <t>22.09.2016г.</t>
  </si>
  <si>
    <t>34-34/012-34/012/015/2016-306/1</t>
  </si>
  <si>
    <t>Муниципальное унитарное предприятие Киквидзенского района Волгоградской области «Редакция газеты "Нива"»</t>
  </si>
  <si>
    <t>01.02.2017 г.</t>
  </si>
  <si>
    <t>Договор аренды земельного участка №2М-12-2016 от 30.12.2016 г.</t>
  </si>
  <si>
    <t>34:11:080005:4456-34/341/2017-1</t>
  </si>
  <si>
    <t>3411150000000308</t>
  </si>
  <si>
    <t>Волгоградская область, Киквидзенский район, станица Преображенская, ул. Мира,54а</t>
  </si>
  <si>
    <t>34:11:080003:4471</t>
  </si>
  <si>
    <t>Постановление Главы Киквидзенского муниципального района Волгоградской области № 283 от 02.06.2011г.</t>
  </si>
  <si>
    <t>29.12.2016 г. №34-34/012-34/012/019/2016-512/1</t>
  </si>
  <si>
    <t>23.12.2016 г.</t>
  </si>
  <si>
    <t>Постановление Администрации Киквидзенского муниципального района Волгоградской области №498 от 23.12.2016 г.</t>
  </si>
  <si>
    <t>№ 34-34/012-34/012/019/2016-512/1
от 29.12.2016</t>
  </si>
  <si>
    <t>м П.3 ст 3.1 Федерального закона "О введении в действие Земельного кодекса Российской Федерации" № 137-ФЗ от 25.10.2001г.</t>
  </si>
  <si>
    <t>Постановление Главы Преображенского сельского поселенияКиквидзенского муниципального района Волгоградской области № 135 от 14.11.2016г.</t>
  </si>
  <si>
    <t>3411150000000316</t>
  </si>
  <si>
    <t>34:11:120003:362</t>
  </si>
  <si>
    <t>Акт приема - передачи имущества Акт приема- передачи имущества, находящегося в муниципальной собственности Чернореченского сельского поселения Киквидзенского муниципального района Волгоградской области и подлежащего безвозмездной передаче в муниципальную собственность Киквидзенского муниципального района Волгоградской области в порядке разграничения муниципального имущества № 1 от01.02.2017 года</t>
  </si>
  <si>
    <t>03.03.2017 г., №34:11:120003:362-34/341/2017-2</t>
  </si>
  <si>
    <t>муиципальное унитарное предприятие</t>
  </si>
  <si>
    <t>Договор аренды земельного участка №1М-03-2017 от 15.03.2017 г.</t>
  </si>
  <si>
    <t>34:11:120003:362-34/341/2017-3</t>
  </si>
  <si>
    <t>Постановление Администрации Киквидзенского муниципального района Волгоградской  области от 17.02.2017 № 69</t>
  </si>
  <si>
    <t>3411150000000317</t>
  </si>
  <si>
    <t>34:11:080007:579</t>
  </si>
  <si>
    <t>П. 3 ст. 3.1 Федерального закона от 25.10.2001 г. № 137-ФЗ "О введении в действие Земельного кодекса Российской Федерации"</t>
  </si>
  <si>
    <t>05.04.2017 года, № 34:11:080007:579-34/341/2017-1</t>
  </si>
  <si>
    <t>3411015104</t>
  </si>
  <si>
    <t>Постановление Администрации Киквидзенского муниципального района Волгоградской области от 14.04.2017 № 191</t>
  </si>
  <si>
    <t>№ 34:11:080007:579-34/341/2017-2
от 02.05.2017</t>
  </si>
  <si>
    <t>Постановление Администрации Киквидзенского муниципального района Волгоградской  области от 17.03.2017 № 133</t>
  </si>
  <si>
    <t>3411150000000318</t>
  </si>
  <si>
    <t xml:space="preserve">Волгоградская область,Киквидзенский район, станица Преображенская, в 10,5 метрах по направлению на юго-восток от многоквартирного двухэтажного жилого дома по ул.Мира,22 </t>
  </si>
  <si>
    <t>34:11:080003:4405</t>
  </si>
  <si>
    <t xml:space="preserve">п. 3 ст. 3.1 Федерального закона "О введении в действие Земельного кодекса Российской Федерации" № 137-ФЗ от 25.10.2001г. </t>
  </si>
  <si>
    <t>34:11:080003:4405-34/121/2019-1</t>
  </si>
  <si>
    <t>3411150000000319</t>
  </si>
  <si>
    <t>Волгоградская область,Киквидзенский район, станица Преображенская, в 15 метрах по направлению на юго от многоквартирного двухэтажного жилого дома по ул.Мира,18</t>
  </si>
  <si>
    <t>34:11:080003:4404</t>
  </si>
  <si>
    <t xml:space="preserve">п. 3 ст.3.1 Федерального закона "О введении в действие Земельного кодекса Российской Федерации" № 137-ФЗ от 25.10.2001г. </t>
  </si>
  <si>
    <t>34:11:080003:4404-34/121/2019-1</t>
  </si>
  <si>
    <t>3411150000000320</t>
  </si>
  <si>
    <t>Волгоградская область,Киквидзенский район, станица Преображенская, в 50 метрах на север от  дома №59 по ул.Углянская</t>
  </si>
  <si>
    <t>34:11:080003:4415</t>
  </si>
  <si>
    <t>34:11:080003:4415-34/121/2019-1</t>
  </si>
  <si>
    <t>3411150000000321</t>
  </si>
  <si>
    <t>Волгоградская область,Киквидзенский район, станица Преображенская, в 20 метрах на юг от  дома №17 по ул.Мира</t>
  </si>
  <si>
    <t>34:11:080003:4414</t>
  </si>
  <si>
    <t>34:11:080003:4414-34/121/2019-1</t>
  </si>
  <si>
    <t>3411150000000322</t>
  </si>
  <si>
    <t>Волгоградская область,Киквидзенский район, станица Преображенская</t>
  </si>
  <si>
    <t>34:11:080003:4407</t>
  </si>
  <si>
    <t>34:11:080003:4407-34/121/2019-1</t>
  </si>
  <si>
    <t>3411150000000323</t>
  </si>
  <si>
    <t>34:11:080006:336</t>
  </si>
  <si>
    <t>34:11:080006:336-34/121/2019-1</t>
  </si>
  <si>
    <t>3411150000000324</t>
  </si>
  <si>
    <t>34:11:080006:337</t>
  </si>
  <si>
    <t>34:11:080006:337-34/121/2019-1</t>
  </si>
  <si>
    <t>3411150000000325</t>
  </si>
  <si>
    <t xml:space="preserve">Волгоградская область,Киквидзенский район, станица Преображенская, в 10 метрах по направлению на север от многоквартирного двухэтажного жилого дома по ул.Мира,15 </t>
  </si>
  <si>
    <t>34:11:080003:4406</t>
  </si>
  <si>
    <t>34:11:080003:4406-34/121/2019-1</t>
  </si>
  <si>
    <t>3411150000000326</t>
  </si>
  <si>
    <t>Волгоградская область,Киквидзенский район, станица Преображенская, в 10 метрах на юг от  дома №18 по ул.Мира</t>
  </si>
  <si>
    <t>34:11:080003:4416</t>
  </si>
  <si>
    <t>34:11:080003:4416-34/121/2019-1</t>
  </si>
  <si>
    <t>3411150000000327</t>
  </si>
  <si>
    <t>Волгоградская область,Киквидзенский район, село Завязка, ул.Центральная, д. 15б</t>
  </si>
  <si>
    <t>34:11:030002:1150</t>
  </si>
  <si>
    <t>34:11:030002:1150-34/121/2019-1</t>
  </si>
  <si>
    <t>3411150000000329</t>
  </si>
  <si>
    <t>34:11:080006:339</t>
  </si>
  <si>
    <t>34:11:080006:339-34/121/2019-1</t>
  </si>
  <si>
    <t>3411150000000330</t>
  </si>
  <si>
    <t>34:11:080006:338</t>
  </si>
  <si>
    <t>34:11:080006:338-34/121/2019-1</t>
  </si>
  <si>
    <t>3411150000000331</t>
  </si>
  <si>
    <t>Волгоградская область,Киквидзенский район, х.Расстригин</t>
  </si>
  <si>
    <t>34:11:050006:331</t>
  </si>
  <si>
    <t>Постановление об утверждении схемы расположения земельного участка на кадастровом плане территории для размещения буровой скважины, расположенной в хуторе Расстригин Киквидзенского района Волгоградской области №195 от 15.05..2019</t>
  </si>
  <si>
    <t>34:11:050006:331-34/121/2019-1</t>
  </si>
  <si>
    <t>Договор аренды земельного участка №2М-07-2019 от 22.07.2019г</t>
  </si>
  <si>
    <t>№34:11:050006:331-34/121/2019-2</t>
  </si>
  <si>
    <t>3411150000000332</t>
  </si>
  <si>
    <t>Волгоградская область,Киквидзенский район, станица Преображенская, южнее земельного участка с кадастровым номером 34:11:080007:482</t>
  </si>
  <si>
    <t>34:11:080007:580</t>
  </si>
  <si>
    <t xml:space="preserve">        01.10.2021</t>
  </si>
  <si>
    <t xml:space="preserve">34:11:080007:580-34/121/2021-3            </t>
  </si>
  <si>
    <t>Администрация Киквидзенского муниципального района Волгоградской области</t>
  </si>
  <si>
    <t>3411150000000333</t>
  </si>
  <si>
    <t>Волгоградская область,Киквидзенский район, х.Страхов</t>
  </si>
  <si>
    <t>34:11:050007:899</t>
  </si>
  <si>
    <t>№34:11:050007:899-34/121/2019-1</t>
  </si>
  <si>
    <t>№34:11:050007:899-34/107/2019-2</t>
  </si>
  <si>
    <t>3411150000000334</t>
  </si>
  <si>
    <t>34:11:080003:4771</t>
  </si>
  <si>
    <t>№34:11:080003:4771-34/109/2019-1</t>
  </si>
  <si>
    <t>Договор аренды земельного участка №3М-12-2019 от 09.12.2019г</t>
  </si>
  <si>
    <t>№ 34:11:080003:4771-34/121/2019-2
от 10.12.2019</t>
  </si>
  <si>
    <t>3411150000000335</t>
  </si>
  <si>
    <t>Волгоградская область, Киквидзенский район, с.Алонцево.</t>
  </si>
  <si>
    <t>34:11:000000:968</t>
  </si>
  <si>
    <t>34:11:000000:968-34/121/2020-3 24.12.2020</t>
  </si>
  <si>
    <t>Договор аренды земельного участка №1М-01-2021 от 15.01.2021г</t>
  </si>
  <si>
    <t>№ 34:11:000000:968-34/121/2021-4  от 20.04.2021</t>
  </si>
  <si>
    <t>3411150000000336</t>
  </si>
  <si>
    <t>Волгоградская область, Киквидзенский район, с.Алонцево, в 150 м  юго-восточнее  земельного участка с кадастровым  номером  34:11:030003:452</t>
  </si>
  <si>
    <t>34:11:030003:535</t>
  </si>
  <si>
    <t>34:11:030003:535-34/121/2020-3 24.12.2020</t>
  </si>
  <si>
    <t>Договор аренды земельного участка №2М-01-2021 от 15.01.2021г</t>
  </si>
  <si>
    <t xml:space="preserve">№ 34:11:030003:535-34/121/2021-4  от 22.04.2021 </t>
  </si>
  <si>
    <t>3411150000000339</t>
  </si>
  <si>
    <t>обл. Волгоградская, р-н Киквидзенский, станица Преображенская, ул. Мира, восточнее земельного участка кадастровым номером 34:11:080003:1201</t>
  </si>
  <si>
    <t>34:11:080003:4803</t>
  </si>
  <si>
    <t>п.3 ст. 3.1 Федерального закона от 25.10.2001 №137-ФЗ "О введении в действие Земельного кодекса Российской Федерации"</t>
  </si>
  <si>
    <t>№34:11:080003:4803-34/121/2021-2 06.10.2021</t>
  </si>
  <si>
    <t>Муниципальное казенное учреждение дополнительного образования "Киквидзенская детско-юношеская спортивная школа"</t>
  </si>
  <si>
    <t>3411006734</t>
  </si>
  <si>
    <t>№34:11:080003:4803-34/121/2021-1 26.05.2021</t>
  </si>
  <si>
    <t>3411150000000340</t>
  </si>
  <si>
    <t>Волгоградсая область, Киквидзенский район, станица Преображенская, ул. Энгельса, д.24</t>
  </si>
  <si>
    <t>34:11:080004:2241</t>
  </si>
  <si>
    <t>34:11:080004:2241-34/121/2022-1 от 19.01.2022</t>
  </si>
  <si>
    <t>3411150000000341</t>
  </si>
  <si>
    <t>Волгоградская область,  Киквидзенский  район, х. Мордвинцево, ул.Центральная, д.1</t>
  </si>
  <si>
    <t>34:11:110005:133</t>
  </si>
  <si>
    <t xml:space="preserve">№ 34:11:110005:133-34/121/2022-1 </t>
  </si>
  <si>
    <t>3411150000000342</t>
  </si>
  <si>
    <t>Волгоградская область,  Киквидзенский  район, х. Калиновский</t>
  </si>
  <si>
    <t>34:11:000000:969</t>
  </si>
  <si>
    <t>14.07.2022</t>
  </si>
  <si>
    <t>Постановление администрации Киквидзенского МР ВО от 13.07.2022г. №415</t>
  </si>
  <si>
    <t>№ 34:11:000000:969-34/121/2022-3
от 25.07.2022</t>
  </si>
  <si>
    <t>3411150000000343</t>
  </si>
  <si>
    <t>Волгоградская область,  Киквидзенский  район, х. Калиновский, в 30 м юго-западнее земельного участка с кадастровым номером 34:11:040001:201</t>
  </si>
  <si>
    <t>34:11:040003:56</t>
  </si>
  <si>
    <t>Постановление администрации Киквидзенского МР ВО от 13.07.2022г. №416</t>
  </si>
  <si>
    <t>№ 34:11:040003:56-34/121/2022-3
от 25.07.2022</t>
  </si>
  <si>
    <t>3411150000000344</t>
  </si>
  <si>
    <t>Волгоградская область,  Киквидзенский  район, х. Калиновский, в 30 м юго-западнее земельного участка с кадастровым номером 34:11:040001:197</t>
  </si>
  <si>
    <t>34:11:040003:54</t>
  </si>
  <si>
    <t>Постановление администрации Киквидзенского МР ВО от 13.07.2022г. №417</t>
  </si>
  <si>
    <t>№ 34:11:040003:54-34/121/2022-3
от 25.07.2022</t>
  </si>
  <si>
    <t>все что сверенно с бухгалтерией!!!!</t>
  </si>
  <si>
    <t>Наименование движимого имущества</t>
  </si>
  <si>
    <t>Реестровый (индентификационный) номер</t>
  </si>
  <si>
    <t>даты возникновения и прекращения права муниципальной собственности на  движимое имущество</t>
  </si>
  <si>
    <t>Реквизиты документов-оснований возникновения права муниципальной собственности на движимое имущество</t>
  </si>
  <si>
    <t>Балансовая стоимость</t>
  </si>
  <si>
    <t>Кол-во</t>
  </si>
  <si>
    <t>Основной государственный регистрационный номер</t>
  </si>
  <si>
    <t>Количество акций, выпущенных акционерным обществом</t>
  </si>
  <si>
    <t>Доли в уставном капитале, %</t>
  </si>
  <si>
    <t>Номинальная стоимость , руб.</t>
  </si>
  <si>
    <t xml:space="preserve">Дата и реквизиты документов- оснований прекращения права муниципальной собственности на движимое имущество </t>
  </si>
  <si>
    <t>Система АПС и оповещение людей о пожаре</t>
  </si>
  <si>
    <t>3411140000000001</t>
  </si>
  <si>
    <t xml:space="preserve">дб0000000040016               </t>
  </si>
  <si>
    <t>Счет-фактура №25 от 20.03.2008</t>
  </si>
  <si>
    <t>Муниципальное казенное общеобразовательное учреждение "Дубровская средняя школа"</t>
  </si>
  <si>
    <t>3411140000000002</t>
  </si>
  <si>
    <t xml:space="preserve">за0000000040027              </t>
  </si>
  <si>
    <t>Счет-фактура №31 от 31.08.2008</t>
  </si>
  <si>
    <t>Система АПС и оповещения людей о пожаре</t>
  </si>
  <si>
    <t>3411140000000004</t>
  </si>
  <si>
    <t xml:space="preserve">мч0000000040017               </t>
  </si>
  <si>
    <t>04.07.2008</t>
  </si>
  <si>
    <t>Счет/фактура №29 от 04.07.2008</t>
  </si>
  <si>
    <t>3411140000000006</t>
  </si>
  <si>
    <t xml:space="preserve">ежм0000000040015               </t>
  </si>
  <si>
    <t>21.08.2008</t>
  </si>
  <si>
    <t>Накладная №35 от 21.08.2008</t>
  </si>
  <si>
    <t>Кабинет биологии</t>
  </si>
  <si>
    <t>3411140000000007</t>
  </si>
  <si>
    <t xml:space="preserve">ежм0000000060115               </t>
  </si>
  <si>
    <t>09.02.2009</t>
  </si>
  <si>
    <t>Акт-приема передачи №2/1 от 09.02.2009</t>
  </si>
  <si>
    <t>3411140000000009</t>
  </si>
  <si>
    <t xml:space="preserve">гш040252               </t>
  </si>
  <si>
    <t>Накладная №39 от 04.07.2008</t>
  </si>
  <si>
    <t>Котел водогрейный автоматиз-ый КВА-0,25</t>
  </si>
  <si>
    <t>3411160000000012</t>
  </si>
  <si>
    <t xml:space="preserve">пр000002.060680               </t>
  </si>
  <si>
    <t>24.09.2013</t>
  </si>
  <si>
    <t>Накладная №ПГО 0000501 от 24.09.2013</t>
  </si>
  <si>
    <t>Котел КВа-0,25 Гн</t>
  </si>
  <si>
    <t>3411160000000014</t>
  </si>
  <si>
    <t xml:space="preserve">кчп0000000040041               </t>
  </si>
  <si>
    <t>20.12.2007</t>
  </si>
  <si>
    <t>Счет №104 от 20.12.2007</t>
  </si>
  <si>
    <t>Котел КВа-0,25Гн</t>
  </si>
  <si>
    <t>3411160000000015</t>
  </si>
  <si>
    <t xml:space="preserve">кчп0000000040040               </t>
  </si>
  <si>
    <t>3411140000000016</t>
  </si>
  <si>
    <t xml:space="preserve">кчп0000000040020               </t>
  </si>
  <si>
    <t>Счет-фактура №136 от 21.08.2008</t>
  </si>
  <si>
    <t>3411140000000017</t>
  </si>
  <si>
    <t xml:space="preserve">чш040022               </t>
  </si>
  <si>
    <t>Счет-фактура №127 от 21.08.2008</t>
  </si>
  <si>
    <t>Система противопожарной сигнализации (архив)</t>
  </si>
  <si>
    <t>60000000404</t>
  </si>
  <si>
    <t xml:space="preserve">М0001360614                 </t>
  </si>
  <si>
    <t>30.11.2010</t>
  </si>
  <si>
    <t xml:space="preserve">Договор №82 от 18.03.2010г.      Договор №54 от 15.03.2010г.        Договор №308 от 28.04.2010г.           Договор №841 от 15.10.2010г.   </t>
  </si>
  <si>
    <t>3411014252</t>
  </si>
  <si>
    <t>Пакет акций ОАО "Новоаннинскмежрайгаз"</t>
  </si>
  <si>
    <t>60000000405</t>
  </si>
  <si>
    <t>инв.№ 000000000000011</t>
  </si>
  <si>
    <t xml:space="preserve">14.04.1994 г.  </t>
  </si>
  <si>
    <t xml:space="preserve">14.04.1994 г. Решение комитета по управлению государственным имуществом Волгоградской области №212 от 14.04.1994 г. </t>
  </si>
  <si>
    <t xml:space="preserve">Автоматическая пожарная сигнализация </t>
  </si>
  <si>
    <t>60000000406</t>
  </si>
  <si>
    <t xml:space="preserve"> М0001360891</t>
  </si>
  <si>
    <t>21.06.2013г.</t>
  </si>
  <si>
    <t>Распоряжение Главы Киквидзенского муниципального района  Волгоградской области №31-р от 21.06.2013г.</t>
  </si>
  <si>
    <t xml:space="preserve">Пожарная сигнализация </t>
  </si>
  <si>
    <t>60000000407</t>
  </si>
  <si>
    <t>М0001360857</t>
  </si>
  <si>
    <t>08.12.2009г.</t>
  </si>
  <si>
    <t>Договор купли- продажи №701 от 08.12.2009г.</t>
  </si>
  <si>
    <t>12.02.2013</t>
  </si>
  <si>
    <t>Договор безвозмездного пользования № 12/02/13 от 12.02.2013г.</t>
  </si>
  <si>
    <t>Дубликатор</t>
  </si>
  <si>
    <t>60000000408</t>
  </si>
  <si>
    <t>10104028</t>
  </si>
  <si>
    <t>29.03..2010</t>
  </si>
  <si>
    <t>Муниципальный контракт от 29.03.2010 г.</t>
  </si>
  <si>
    <t>муниципальное унитарное предприятие</t>
  </si>
  <si>
    <t>15.02.2011</t>
  </si>
  <si>
    <t>Постановление Администрации Киквидзенского муниципального района Волгоградской области №72 от 15.02.2011 года</t>
  </si>
  <si>
    <t>Котельная установка контейнерного типа "КОМпакт-2,6" с дымовыми трубами</t>
  </si>
  <si>
    <t>60000000409</t>
  </si>
  <si>
    <t>00000М001130801</t>
  </si>
  <si>
    <t>30.12.2015</t>
  </si>
  <si>
    <t>Постановление Администрации Киквидзенского муниципального района Волгоградской области №574 от 30.12.2015 года</t>
  </si>
  <si>
    <t>60000000410</t>
  </si>
  <si>
    <t>60000000411</t>
  </si>
  <si>
    <t>Горелка ГБ-0,85 Гн</t>
  </si>
  <si>
    <t>60000000412</t>
  </si>
  <si>
    <t>60000000413</t>
  </si>
  <si>
    <t>Котел  КВА - 0.63</t>
  </si>
  <si>
    <t>60000000414</t>
  </si>
  <si>
    <t>Договор о закреплении муниципального имущества на праве хоз. Ведения за МУП "ЖКХ" от 01.11.2005 года</t>
  </si>
  <si>
    <t>Щит учета электрический</t>
  </si>
  <si>
    <t>60000000496</t>
  </si>
  <si>
    <t>утрачены</t>
  </si>
  <si>
    <t>Киквидзенский муниципальный район Волгоградской обасти</t>
  </si>
  <si>
    <t>распоряжение администрации Киквидзенского муниципального района Волгоградской области от 10.08.2015г. №35-р</t>
  </si>
  <si>
    <t>Электрокотел</t>
  </si>
  <si>
    <t>60000000497</t>
  </si>
  <si>
    <t>Счетчик электрический</t>
  </si>
  <si>
    <t>60000000498</t>
  </si>
  <si>
    <t>Площадка для временного хранения твердых коммунальных отходов в ст.Преображенская</t>
  </si>
  <si>
    <t>60000000499</t>
  </si>
  <si>
    <t>8101320001</t>
  </si>
  <si>
    <t>распоряжение администрации Киквидзенского муниципального района Волгоградской области от 29.12.2018г. №270-р</t>
  </si>
  <si>
    <t>Автономная газовая котельная-5 (оборудование)</t>
  </si>
  <si>
    <t>60000000500</t>
  </si>
  <si>
    <t xml:space="preserve">смп002.060626  </t>
  </si>
  <si>
    <t>Распоряжение администрации Киквидзенского муниципального района Волгоградской области от 18.06.2019г. №113-р</t>
  </si>
  <si>
    <t>Травмобезопасная резиновая плитка с встроенным скрытым крепежным замком,1м*1м.Регумонд.</t>
  </si>
  <si>
    <t>60000000501</t>
  </si>
  <si>
    <t>сп 0000011380249</t>
  </si>
  <si>
    <t>Муниципальный контракт №1933 от 26.07.2019г.</t>
  </si>
  <si>
    <t>Распоряжение администрации Киквидзенского муниципального района Волгоградской области от 30.12.2019г. №247-р</t>
  </si>
  <si>
    <t xml:space="preserve">Полимерный дренажный модуль в ком-те с нетканым материалом Teraspek </t>
  </si>
  <si>
    <t>сп 0000011380250</t>
  </si>
  <si>
    <t>Открытое плоскостное физкультурно-спортивное сооружение (многофункциональная спортивная площадка)</t>
  </si>
  <si>
    <t>сп 0000011380304</t>
  </si>
  <si>
    <t>Договор пожертвования от 27.12.2019г. №98/19-П</t>
  </si>
  <si>
    <t>Распоряжение администрации Киквидзенского муниципального района Волгоградской области от 30.12.2019г. №246-р</t>
  </si>
  <si>
    <t>Пианино модель 3</t>
  </si>
  <si>
    <t>км2.060349</t>
  </si>
  <si>
    <t>Муниципальное казенное учреждение дополнительного образования "Киквидзенская детская музыкальная школа"</t>
  </si>
  <si>
    <t>Распоряжение администрации Киквидзенского муниципального района Волгоградской области от 14.04.2020г. №200</t>
  </si>
  <si>
    <t>Пианино модель 3 "Мелодия"</t>
  </si>
  <si>
    <t>мзш2.060071</t>
  </si>
  <si>
    <t>Твердое покрытие</t>
  </si>
  <si>
    <t xml:space="preserve">Договор купли-продажи объекта недвижимости №5-07-2004 от 09.07.2004 года </t>
  </si>
  <si>
    <t>Ограждение ж-б</t>
  </si>
  <si>
    <t>Интерактивный комплекс Promethean</t>
  </si>
  <si>
    <t>10134704517</t>
  </si>
  <si>
    <t>Постановление администрации Киквидзенского муниципального района Волгоградской области от 05.10.2021г. №589</t>
  </si>
  <si>
    <t>Оборудование для доочистки воды</t>
  </si>
  <si>
    <t>2101340011</t>
  </si>
  <si>
    <t>Муниципальный контракт на поставку и монтаж оборудования для доочистки воды на сельских территориях  №0129300031921000007-1__от 21.06.2021 г.</t>
  </si>
  <si>
    <t>Микшер-усилитель трансляционный РУШ 5М 200Вт</t>
  </si>
  <si>
    <t xml:space="preserve">мчш044033     </t>
  </si>
  <si>
    <t>Накладная №1191 от 02.09.2021</t>
  </si>
  <si>
    <t>Стелла "Слава героям-землякам"</t>
  </si>
  <si>
    <t xml:space="preserve">0001110030                    </t>
  </si>
  <si>
    <t>18.05.2007</t>
  </si>
  <si>
    <t>Счет №3 от 18.05.2007г.</t>
  </si>
  <si>
    <t>ЗНАК "КИКВИДЗЕНСКИЙ Р-ОН"</t>
  </si>
  <si>
    <t xml:space="preserve">0001110024                    </t>
  </si>
  <si>
    <t>05.05.1987</t>
  </si>
  <si>
    <t>Счет №4 от 05.05.1987г.</t>
  </si>
  <si>
    <t>Площадка для временного хранения твердых бытовых отходов</t>
  </si>
  <si>
    <t>01101130003</t>
  </si>
  <si>
    <t>08.04.2014г.</t>
  </si>
  <si>
    <t>Распоряжение Главы Киквидзенского муниципального района 14-р от 08.04.2014г.</t>
  </si>
  <si>
    <t>101.35 "Транспортные средства – иное движимое имущество учреждения"</t>
  </si>
  <si>
    <t xml:space="preserve">Автобус ПАЗ 3206-110-70 </t>
  </si>
  <si>
    <t>3411130000000417</t>
  </si>
  <si>
    <t xml:space="preserve">дб000002.040125               </t>
  </si>
  <si>
    <t>20.11.2012</t>
  </si>
  <si>
    <t>Автобус ПАЗ 32053-70 с АВС</t>
  </si>
  <si>
    <t>3411130000000422</t>
  </si>
  <si>
    <t xml:space="preserve">кчп0000000050001               </t>
  </si>
  <si>
    <t>15.02.2008</t>
  </si>
  <si>
    <t>Акт-приема передачи №000034 от 15.02.2008</t>
  </si>
  <si>
    <t>Трактор МТЗ-80</t>
  </si>
  <si>
    <t>3411130000000423</t>
  </si>
  <si>
    <t xml:space="preserve">кч0000000138174               </t>
  </si>
  <si>
    <t>31.12.1989</t>
  </si>
  <si>
    <t>Распоряжение Администрации Киквидзенского муниципального района №68-р от 15.09.2006</t>
  </si>
  <si>
    <t>Трактор Т-4а</t>
  </si>
  <si>
    <t>3411130000000424</t>
  </si>
  <si>
    <t xml:space="preserve">кч0000000138173               </t>
  </si>
  <si>
    <t>31.12.1986</t>
  </si>
  <si>
    <t>Автомобиль ГАЗ 322121</t>
  </si>
  <si>
    <t>3411130000000429</t>
  </si>
  <si>
    <t xml:space="preserve">мч000002.060066               </t>
  </si>
  <si>
    <t>10.02.2012</t>
  </si>
  <si>
    <t xml:space="preserve"> Муниципальное казенное учреждение "Хозяйственно- эксплуатационное учреждение"</t>
  </si>
  <si>
    <t xml:space="preserve"> 3411004590</t>
  </si>
  <si>
    <t>Постановление администрации Киквидзенского муниципального района Волгоградской области от 26.10.2022г. №566</t>
  </si>
  <si>
    <t>Автобус ПАЗ 32053-70  VIN</t>
  </si>
  <si>
    <t>3411130000000432</t>
  </si>
  <si>
    <t xml:space="preserve">гш050002               </t>
  </si>
  <si>
    <t>13.12.2011</t>
  </si>
  <si>
    <t>3411130000000433</t>
  </si>
  <si>
    <t xml:space="preserve">гш050001               </t>
  </si>
  <si>
    <t>3411130000000434</t>
  </si>
  <si>
    <t xml:space="preserve">зш050001               </t>
  </si>
  <si>
    <t>(страрый перешел от Завязенской СШ)</t>
  </si>
  <si>
    <t>Автомобиль ГАЗ-3302</t>
  </si>
  <si>
    <t>3411130000000436</t>
  </si>
  <si>
    <t>013003</t>
  </si>
  <si>
    <t>Постановление Киквидзенского муниципального района Волгоградской области №317</t>
  </si>
  <si>
    <t>Автомобиль ГАЗ 31105</t>
  </si>
  <si>
    <t>3411130000000437</t>
  </si>
  <si>
    <t xml:space="preserve">22.12.2014 </t>
  </si>
  <si>
    <t>Распоряжение администрации Киквидзенского муниципального района Волгоградской области №55-р от 22.12.2014 года</t>
  </si>
  <si>
    <t>CHEVROLET NIVA  212300 М 644 ХО</t>
  </si>
  <si>
    <t>3411130000000438</t>
  </si>
  <si>
    <t>0105001848</t>
  </si>
  <si>
    <t>Акт приема-передачи №00000665 от 01.12.2008г. к договору купли-продажи транспортного средства №00000665 от 01.12.2008г.</t>
  </si>
  <si>
    <t>05.02.2009г.</t>
  </si>
  <si>
    <t xml:space="preserve">Распоряжение Администрации Киквидзенского муниципального района Волгоградской области №9-р от 02.02.2009г. </t>
  </si>
  <si>
    <t>Автомобиль HYUNDAI  NF GLS 2/4 4 AT H-Matic (С 644 ОМ)</t>
  </si>
  <si>
    <t>3411130000000440</t>
  </si>
  <si>
    <t>0105001846</t>
  </si>
  <si>
    <t>28.02.2007</t>
  </si>
  <si>
    <t>Справка-счет 34МУ №139264 от 02.03.2007г.</t>
  </si>
  <si>
    <t>Безвозмездное пользование</t>
  </si>
  <si>
    <t xml:space="preserve"> 01.04.2008 г.</t>
  </si>
  <si>
    <t>Договор безвозмездного пользования от 01.04.2008 года</t>
  </si>
  <si>
    <t>Автомобиль KJ Tager</t>
  </si>
  <si>
    <t>3411130000000441</t>
  </si>
  <si>
    <t>0105001849</t>
  </si>
  <si>
    <t>07.12.2009</t>
  </si>
  <si>
    <t>Муниципальный контракт №2323 от 07.12.2009г.</t>
  </si>
  <si>
    <t>14.12.2009г.</t>
  </si>
  <si>
    <t xml:space="preserve">Распоряжение Администрации Киквидзенского муниципального района Волгоградской области №99-р от 14.12.2009г. </t>
  </si>
  <si>
    <t>МОТОЛОДКА "КАЗАНКА-5М4"</t>
  </si>
  <si>
    <t>3411130000000444</t>
  </si>
  <si>
    <t xml:space="preserve">0001510074                    </t>
  </si>
  <si>
    <t>03.03.2003</t>
  </si>
  <si>
    <t>Счет №2 от 03.03.2003г.</t>
  </si>
  <si>
    <t xml:space="preserve"> Государственное казенное учреждение "10 отряд государственной противопожарной службы по Волгоградской области"</t>
  </si>
  <si>
    <t xml:space="preserve"> Государственное казенное учреждение</t>
  </si>
  <si>
    <t>3437013180</t>
  </si>
  <si>
    <t xml:space="preserve"> 12.01.2007 г.</t>
  </si>
  <si>
    <t>Договор безвозмездного пользовани от 12.01.2007 года</t>
  </si>
  <si>
    <t>Автомобиль HYUNDAI SOLARIS</t>
  </si>
  <si>
    <t>3411130000000445</t>
  </si>
  <si>
    <t>051</t>
  </si>
  <si>
    <t>13.12.2011 г.</t>
  </si>
  <si>
    <t>Договор купли-продажи от 12.12.2011 г.</t>
  </si>
  <si>
    <t xml:space="preserve"> оперативное управление</t>
  </si>
  <si>
    <t>15.10.2021</t>
  </si>
  <si>
    <t>Постановление администрации Киквидзенского муниципального района Волгоградской области от 15.10.2021г. №608</t>
  </si>
  <si>
    <t>Автомобиль LADA NIVA 4*4 212140</t>
  </si>
  <si>
    <t>3411130000000447</t>
  </si>
  <si>
    <t>М0001360818</t>
  </si>
  <si>
    <t>Договор купли-продажи 0329300153513000010 от 22.11.2013г., Товарная накладная 1108 от 22.11.2013г</t>
  </si>
  <si>
    <t>Автомобиль FORD FOKUS</t>
  </si>
  <si>
    <t>3411130000000448</t>
  </si>
  <si>
    <t>М0001360798</t>
  </si>
  <si>
    <t>Договор купли-продажи 1от26.04.2013гТоварная накладная АГ00002324 от 06.05.2013г</t>
  </si>
  <si>
    <t>Автомобиль Toyota Camri</t>
  </si>
  <si>
    <t>3411130000000449</t>
  </si>
  <si>
    <t>28.04.2012</t>
  </si>
  <si>
    <t>Договор купли-продажи 1от26.04.2012г,Товарная накладная АГ00003075от 28.04.2012</t>
  </si>
  <si>
    <t>Автомобиль ВАЗ 21074</t>
  </si>
  <si>
    <t>3411130000000450</t>
  </si>
  <si>
    <t>0001510082</t>
  </si>
  <si>
    <t xml:space="preserve">Договор купли-продажи от 30.01.2007 г. </t>
  </si>
  <si>
    <t>Автомобиль ГАЗ-32213</t>
  </si>
  <si>
    <t>3411130000000451</t>
  </si>
  <si>
    <t>м0001360873</t>
  </si>
  <si>
    <t>муниципальный контракт № 3 от 10.11.2010 г.</t>
  </si>
  <si>
    <t>12.05.2017</t>
  </si>
  <si>
    <t>Распоряжение администрации Киквидзенского муниципального района Волгоградской области № 9-р от 12.05.2017 г.</t>
  </si>
  <si>
    <t>ЭкскаваторЭО2626 ЮМЗ 6</t>
  </si>
  <si>
    <t>3411130000000452</t>
  </si>
  <si>
    <t>1510024</t>
  </si>
  <si>
    <t>01.11.2005г.</t>
  </si>
  <si>
    <t>01.11.2005</t>
  </si>
  <si>
    <t>Автофургон 2790</t>
  </si>
  <si>
    <t>3411130000000454</t>
  </si>
  <si>
    <t>1510030</t>
  </si>
  <si>
    <t>18.03.2010г.</t>
  </si>
  <si>
    <t xml:space="preserve">18.03.2010 </t>
  </si>
  <si>
    <t>Доп. Согл. №2 от 18.03.2010 к договору №2 от 22.05.2009 года о закреплении муниципального имущества на праве хоз. ведения за МУП "ЖКХ"</t>
  </si>
  <si>
    <t>ГАЗ 53-19 Цистерна</t>
  </si>
  <si>
    <t>3411130000000455</t>
  </si>
  <si>
    <t>1510018</t>
  </si>
  <si>
    <t>22.05.2009г.</t>
  </si>
  <si>
    <t>22.05.2009</t>
  </si>
  <si>
    <t>Договор о закреплении муниципального имущества на праве хоз. ведения за МУП "ЖКХ" №2 от 22.05.2009 года</t>
  </si>
  <si>
    <t>Емкость Т-150</t>
  </si>
  <si>
    <t>3411130000000456</t>
  </si>
  <si>
    <t>1310032</t>
  </si>
  <si>
    <t>Закупочный акт от 31.12.2005 г.</t>
  </si>
  <si>
    <t>Закупочный акт</t>
  </si>
  <si>
    <t>Цистерна КАМАЗ 53213</t>
  </si>
  <si>
    <t>3411130000000457</t>
  </si>
  <si>
    <t>1510019</t>
  </si>
  <si>
    <t>Договор о закреплении муниципального имущества на праве хоз. Ведения за МУП "ЖКХ" №2 от 22.05.2009 года</t>
  </si>
  <si>
    <t>ГАЗ-САЗ 3507 Цистерна</t>
  </si>
  <si>
    <t>3411130000000459</t>
  </si>
  <si>
    <t>1510021</t>
  </si>
  <si>
    <t xml:space="preserve">22.05.2009 </t>
  </si>
  <si>
    <t>Машина вакуумная КАМАЗ</t>
  </si>
  <si>
    <t>3411130000000460</t>
  </si>
  <si>
    <t>1510032</t>
  </si>
  <si>
    <t>Доп. согл. №2 от 18.03.2010 к договору №2 от 22.05.2009 года о закреплении муниципального имущества на праве хоз. Ведения за МУП "ЖКХ"</t>
  </si>
  <si>
    <t xml:space="preserve">01.11.2005 </t>
  </si>
  <si>
    <t>Договор о закреплении муниципального имущества на праве хоз. ведения за МУП "ЖКХ" от 01.11.2005 года</t>
  </si>
  <si>
    <t>ГАЗ-33021</t>
  </si>
  <si>
    <t>3411130000000462</t>
  </si>
  <si>
    <t>1510012</t>
  </si>
  <si>
    <t>ЗИЛ-431412 поливомоечный</t>
  </si>
  <si>
    <t>3411130000000466</t>
  </si>
  <si>
    <t>1510022</t>
  </si>
  <si>
    <t>ЗИЛ ММЗ 4505Самосвал</t>
  </si>
  <si>
    <t>3411130000000467</t>
  </si>
  <si>
    <t>1510007</t>
  </si>
  <si>
    <t>Прицеп тракторный</t>
  </si>
  <si>
    <t>3411130000000469</t>
  </si>
  <si>
    <t>1320012</t>
  </si>
  <si>
    <t>Прицеп тракторный 2 птс</t>
  </si>
  <si>
    <t>3411130000000470</t>
  </si>
  <si>
    <t>1320015</t>
  </si>
  <si>
    <t xml:space="preserve">11.12.2007 </t>
  </si>
  <si>
    <t>Справка-счет от 11.12.2007 года</t>
  </si>
  <si>
    <t>Трактор Беларус 82,1</t>
  </si>
  <si>
    <t>3411130000000471</t>
  </si>
  <si>
    <t>1310039</t>
  </si>
  <si>
    <t>21.01.2011г.</t>
  </si>
  <si>
    <t>21.01.2011</t>
  </si>
  <si>
    <t>Доп. согл. №3 от 21.01.2011 к договору №2 от 22.05.2009 года о закреплении муниципального имущества на праве хоз. ведения за МУП "ЖКХ"</t>
  </si>
  <si>
    <t>Экскаватор ЭО 2626</t>
  </si>
  <si>
    <t>3411130000000472</t>
  </si>
  <si>
    <t>1510029</t>
  </si>
  <si>
    <t xml:space="preserve">30.12.2005 </t>
  </si>
  <si>
    <t>Товарная накладная №502792 от 30.12.2005 года</t>
  </si>
  <si>
    <t>Автомобиль УАЗ 2206</t>
  </si>
  <si>
    <t>3411130000000473</t>
  </si>
  <si>
    <t>1510028</t>
  </si>
  <si>
    <t>3411130000000475</t>
  </si>
  <si>
    <t>1210103</t>
  </si>
  <si>
    <t>Трактор Т-150 к</t>
  </si>
  <si>
    <t>3411130000000476</t>
  </si>
  <si>
    <t>1310001</t>
  </si>
  <si>
    <t>Фаэтон УАЗ</t>
  </si>
  <si>
    <t>3411130000000477</t>
  </si>
  <si>
    <t>1510002</t>
  </si>
  <si>
    <t>Сварочный тран-р</t>
  </si>
  <si>
    <t>3411130000000478</t>
  </si>
  <si>
    <t>18.04.2013г.</t>
  </si>
  <si>
    <t xml:space="preserve">18.04.2013 </t>
  </si>
  <si>
    <t>Доп. согл. №5/03 от 18.04.2013 к договору №2 от 22.05.2009 года о закреплении муниципального имущества на праве хоз. ведения за МУП "ЖКХ"</t>
  </si>
  <si>
    <t xml:space="preserve">CHEVROLET NIVA  212300-55 </t>
  </si>
  <si>
    <t>3411130000000479</t>
  </si>
  <si>
    <t>7000097</t>
  </si>
  <si>
    <t>14.02.2014г. тов.нак. №1629 от 14.02.2014</t>
  </si>
  <si>
    <t>12.02.2014</t>
  </si>
  <si>
    <t>Договор на поставку товара №2 от 12.02.2014</t>
  </si>
  <si>
    <t>Полуприцеп-цистерна тракторная МВ-4,2</t>
  </si>
  <si>
    <t>3411130000000480</t>
  </si>
  <si>
    <t>7000096</t>
  </si>
  <si>
    <t>14.02.2014г. тов.нак. №43 от 14.02.2014</t>
  </si>
  <si>
    <t>Договор на поставку товара №1 от 12.02.2014</t>
  </si>
  <si>
    <t>TST41D (VIN XUSTST41DG0000472)</t>
  </si>
  <si>
    <t>3411130000000485</t>
  </si>
  <si>
    <t>смп002.060569</t>
  </si>
  <si>
    <t>Распоряжение  комитета по управлению государсттвенным имуществом Волгоградской области от 22.12.2016 года № 2849-р, Постановление Администрации Волгоградской области от 08.12.2016 № 660-п</t>
  </si>
  <si>
    <t>23.01.2017</t>
  </si>
  <si>
    <t>Постановление Администрации Киквидзенского муниципального района Волгоградской области №20 от 23.01.2017</t>
  </si>
  <si>
    <t>ГАЗ-322121 (VIN X96322121G0814146)</t>
  </si>
  <si>
    <t>3411130000000486</t>
  </si>
  <si>
    <t>смп002.060568</t>
  </si>
  <si>
    <t>Распоряжение  комитета по управлению государсттвенным имуществом Волгоградской области от 22.12.2016 года № 2857-р, Постановление Администрации Волгоградской области от 08.12.2016 № 661-п</t>
  </si>
  <si>
    <t>Постановление Администрации Киквидзенского муниципального района Волгоградской области  №20 от 23.01.2017</t>
  </si>
  <si>
    <t>ГАЗ-322121(VIN X96322121G0814196)</t>
  </si>
  <si>
    <t>3411130000000487</t>
  </si>
  <si>
    <t>дб000002.040274</t>
  </si>
  <si>
    <t>Автобус для перевозки детей ПАЗ  32053-70 (VIN) XlM3205BXH0002929</t>
  </si>
  <si>
    <t xml:space="preserve">3411130000000488 </t>
  </si>
  <si>
    <t>зш01630115</t>
  </si>
  <si>
    <t>Постановление Администрации Волгоградской области №49-п от 09.02.2018</t>
  </si>
  <si>
    <t>16.11.2020</t>
  </si>
  <si>
    <t>Распоряжение Комитета по управлению госдарственным имуществом Волгоградской области №376-р от 15.02.2108</t>
  </si>
  <si>
    <t>ПАЗ  32053-70 (VIN) XlM3205BXH0002932</t>
  </si>
  <si>
    <t xml:space="preserve">3411130000000489 </t>
  </si>
  <si>
    <t>смп002.060572</t>
  </si>
  <si>
    <t>Постановление Администрации Киквидзенского муниципального района Волгоградской области от 19.02.2018 №84</t>
  </si>
  <si>
    <t>ПАЗ 32053-70 (VIN) XlM3205BXH0002925</t>
  </si>
  <si>
    <t>3411130000000490</t>
  </si>
  <si>
    <t>мчш000040044</t>
  </si>
  <si>
    <t>Постановление Администрации Киквидзенского муниципального района Волгоградской области от 19.02.2018 №83</t>
  </si>
  <si>
    <t>Автобус для перевозки детей ПАЗ-32053-70, XIM3205BXJ0003946</t>
  </si>
  <si>
    <t>3411130000000491</t>
  </si>
  <si>
    <t>гш2.060168</t>
  </si>
  <si>
    <t>Постановление администрации Волгоградской области №106-п от 11.03.2019</t>
  </si>
  <si>
    <t>аспоряжение Администрации Киквидзенского муниципального района Волгоградской области №166-р от 16.11.2020г.</t>
  </si>
  <si>
    <t>Распоряжение Комитета по управлению госдарственным имуществом Волгоградской области №570-р от 08.04.2019</t>
  </si>
  <si>
    <t>Автобус FORD TRANSIT, Z6XXXESGXJR 18105</t>
  </si>
  <si>
    <t>3411130000000492</t>
  </si>
  <si>
    <t>смп002.060618</t>
  </si>
  <si>
    <t>Постановление администрации Волгоградской области №108-п от 11.03..2019</t>
  </si>
  <si>
    <t>Постановление Администрации Киквидзенского муниципального района Волгоградской области от 10.04.2019 №157</t>
  </si>
  <si>
    <t>Распоряжение Комитета по управлению госдарственным имуществом Волгоградской области №550-р от 05.04.2019</t>
  </si>
  <si>
    <t>Автобус ПАЗ-32053-70, X1M3205BХК0004001</t>
  </si>
  <si>
    <t>3411130000000493</t>
  </si>
  <si>
    <t>гош040550</t>
  </si>
  <si>
    <t>Постановление администрации Волгоградской области от 10.02.2020г. №46-п</t>
  </si>
  <si>
    <t>3411014870</t>
  </si>
  <si>
    <t>13.09.2021</t>
  </si>
  <si>
    <t>Постановление Администрации Киквидзенского муниципального района Волгоградской области от 13.09.2021 №561</t>
  </si>
  <si>
    <t xml:space="preserve">распоряжение Комитета по управлению государственным имуществом Волгоградской области от 04.03.2020г.  № 547-р </t>
  </si>
  <si>
    <t>Автобус FORD TRANSIT, X2FXXXESGXKT37765</t>
  </si>
  <si>
    <t>3411130000000494</t>
  </si>
  <si>
    <t>смп0021.060815</t>
  </si>
  <si>
    <t>Постановление администрации Волгоградской области от 10.02.2020г. №48-п</t>
  </si>
  <si>
    <t>10.03.2020</t>
  </si>
  <si>
    <t xml:space="preserve">Постановление Администрации Киквидзенского муниципального района Волгоградской области от 10.03.2020 №118 </t>
  </si>
  <si>
    <t xml:space="preserve">распоряжение Комитета по управлению государственным имуществом Волгоградской области от 02.03.2020г.  № 487-р </t>
  </si>
  <si>
    <t>Трактор ЮМЗ</t>
  </si>
  <si>
    <t>3411130000000495</t>
  </si>
  <si>
    <t>гш1510087</t>
  </si>
  <si>
    <t>ПАЗ 32053-70 (VIN) XlM3205BXL0003480</t>
  </si>
  <si>
    <t>3411130000000496</t>
  </si>
  <si>
    <t>пш050005</t>
  </si>
  <si>
    <t xml:space="preserve">Постановление администрации Волгоградской области №82-п от 26.02.2021г; распоряжение Комитета по управлению государственным имуществом Волгоградской области от 22.03.2021г.  № 549-р </t>
  </si>
  <si>
    <t>Распоряжение Администрации Киквидзенского муниципального района Волгоградской области №171-р от 31.03.2021г.</t>
  </si>
  <si>
    <t>УАЗ 390945</t>
  </si>
  <si>
    <t>3411130000000497</t>
  </si>
  <si>
    <t>Постановление администрации Киквидзенского МР ВО №514 от 26.09.2022г</t>
  </si>
  <si>
    <t>Постановление администрации Киквидзенского МР ВО № 515 от 27.09.2022г</t>
  </si>
  <si>
    <t>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  иных юридических лицах, в которых муниципальное образование является учредителем (участником)</t>
  </si>
  <si>
    <t xml:space="preserve"> полное наименование и организационно-правовая форма юридического лица
</t>
  </si>
  <si>
    <t>ИНН</t>
  </si>
  <si>
    <t>Организационно-правовая форма</t>
  </si>
  <si>
    <t xml:space="preserve">адрес (местонахождение)
</t>
  </si>
  <si>
    <t>Дата государственной регистрации</t>
  </si>
  <si>
    <t xml:space="preserve">основной государственный регистрационный номер 
</t>
  </si>
  <si>
    <t xml:space="preserve">реквизиты документа - основания создания юридического лица
</t>
  </si>
  <si>
    <t xml:space="preserve">размер уставного фонда (для муниципальных унитарных предприятий)
</t>
  </si>
  <si>
    <t xml:space="preserve">размер доли, принадлежащей муниципальному образованию в уставном (складочном) капитале, в процентах (для хозяйственных обществ и товариществ)
</t>
  </si>
  <si>
    <t xml:space="preserve">балансовая стоимость основных средств (фондов) (для муниципальных учреждений и муниципальных унитарных предприятий)
</t>
  </si>
  <si>
    <t xml:space="preserve">остаточная стоимость основных средств (фондов) (для муниципальных учреждений и муниципальных унитарных предприятий)
</t>
  </si>
  <si>
    <t xml:space="preserve">среднесписочная численность работников (для муниципальных учреждений и муниципальных унитарных предприятий)
</t>
  </si>
  <si>
    <t>Муниципальные унитарные предприятия</t>
  </si>
  <si>
    <t>403221, Волгоградская область, Киквидзенский район, ст.Преображенская, ул.Мира, 66</t>
  </si>
  <si>
    <t>01.12.1999</t>
  </si>
  <si>
    <t xml:space="preserve">1023405770761 </t>
  </si>
  <si>
    <t>Постановление Администрации Киквидзенского района Волгоградской области № 324 от от 01.12.1999</t>
  </si>
  <si>
    <t>403221, Волгоградская область, Киквидзенский район, ст.Преображенская, ул.Карла Маркса, 50в</t>
  </si>
  <si>
    <t>28.02.2011</t>
  </si>
  <si>
    <t xml:space="preserve">1113457000678 </t>
  </si>
  <si>
    <t>Постановление Главы Киквидзенского муниципального района Волгоградской области от 15.02.2011 г.№72</t>
  </si>
  <si>
    <t>403221, Волгоградская область, Киквидзенский район, ст.Преображенская, ул.Карла Маркса, 50б</t>
  </si>
  <si>
    <t>28.12.2002 г.</t>
  </si>
  <si>
    <t xml:space="preserve">1023405768638 </t>
  </si>
  <si>
    <t>Постановление Администрации Киквидзенского района Волгоградской области от 13.08.1993 г. №48</t>
  </si>
  <si>
    <t>403221, Волгоградская область, Киквидзенский район, ст.Преображенская, ул.Речная, 3А</t>
  </si>
  <si>
    <t>04.11.1993</t>
  </si>
  <si>
    <t xml:space="preserve">1023405783202 </t>
  </si>
  <si>
    <t>Постановление Администрации Киквидзенского района Волгоградской области №261 от 04.11.1993г.</t>
  </si>
  <si>
    <t>Муниципальные казенные учреждения</t>
  </si>
  <si>
    <t>Муниципальное казенное учреждение "Централизованная бухгалтерия муниципальных учреждений"  Киквидзенского муниципального района Волгоградской области</t>
  </si>
  <si>
    <t>403221, Волгоградская область, Киквидзенский район, ст-ца Преображенская, ул. Пролетарская, д. 73</t>
  </si>
  <si>
    <t>02.02.2016 г.</t>
  </si>
  <si>
    <t>1163443053223</t>
  </si>
  <si>
    <t>Постановление Администрации Киквидзенского муниципального района Волгоградской области от 26.01.2016 г. № 43</t>
  </si>
  <si>
    <t>403221, Волгоградская область, Киквидзенский район, ст-ца Преображенская, ул. Мира, 57</t>
  </si>
  <si>
    <t>31.03.2008 г.</t>
  </si>
  <si>
    <t>1083457000670</t>
  </si>
  <si>
    <t>Постановление Администрации Киквидзенского муниципального района Волгоградской области от 20.03.2008 г. № 79</t>
  </si>
  <si>
    <t>26.12.2003 г.</t>
  </si>
  <si>
    <t>1033401047437</t>
  </si>
  <si>
    <t>Постановление Администрации Киквидзенского райна Волгоградской области №400 от 18.12.2003 г.</t>
  </si>
  <si>
    <t>403221, Волгоградская область , Киквидзенский район, ст-ца Преображенская, ул.Ленина, д. 58</t>
  </si>
  <si>
    <t>19.01.2004 г.</t>
  </si>
  <si>
    <t xml:space="preserve">1043400840229 </t>
  </si>
  <si>
    <t>Постановление Администрации Киквидзенского района Волгоградской области от 18.12.2003 г. № 398</t>
  </si>
  <si>
    <t>403221, Волгоградская область, Киквидзенский район, ст-ца Преображенская, ул. Мира,  № 22 а</t>
  </si>
  <si>
    <t>22.12.2005 г.</t>
  </si>
  <si>
    <t xml:space="preserve">1053457064462 </t>
  </si>
  <si>
    <t>Постановление Администрации Киквидвенского муниципального района Волгоградской области №490 от 05.12.2005 г.</t>
  </si>
  <si>
    <t>403221, Волгоградская область, Киквидзенский район, ст-ца Преображенская, ул. Мира, д.70в</t>
  </si>
  <si>
    <t>03.05.2007 г.</t>
  </si>
  <si>
    <t>1073457001232</t>
  </si>
  <si>
    <t>Постановление Администрации Киквидвенского муниципального района Волгоградской области №169 от 17.04.2007 г.</t>
  </si>
  <si>
    <t>403225, Волгоградская обл., Киквидзенский р-н, х.Дубровский, ул.Набережная, 68</t>
  </si>
  <si>
    <t>18.11.1998 г.</t>
  </si>
  <si>
    <t xml:space="preserve">1023405783730 </t>
  </si>
  <si>
    <t>Постановление Администрации Киквидзенского района Волгоградской области № 203 от 16.08.1993 г.</t>
  </si>
  <si>
    <t>403232, Волгоградская обл., Киквидзенский р-н, с.Мачеха, ул.Ленинская, 27</t>
  </si>
  <si>
    <t>29.05.2001г.</t>
  </si>
  <si>
    <t>1023405783609</t>
  </si>
  <si>
    <t>403237, Волгоградская обл., Киквидзенский р-н, х.Михайловка ул.Центральная, 28</t>
  </si>
  <si>
    <t xml:space="preserve">1023405783455 </t>
  </si>
  <si>
    <t>403221, Волгоградская обл., Киквидзенский р-н, ст-ца Преображенская, ул.Комсомольская, 25</t>
  </si>
  <si>
    <t>16.11.1998 г.</t>
  </si>
  <si>
    <t xml:space="preserve">1023405783708 </t>
  </si>
  <si>
    <t>Постановление Администрации Киквидзенского района Волгоградской области № 302 от 16.11.1998 г.</t>
  </si>
  <si>
    <t>Муниципальное казенное учреждение "Централизованная бухгалтерия" Киквидзенского муниципального района Волгоградской области</t>
  </si>
  <si>
    <t>403221, Волгоградская обл., Киквидзенский р-н, ст-ца Преображенская, ул.Мира, 57</t>
  </si>
  <si>
    <t>23.01.2006г.</t>
  </si>
  <si>
    <t xml:space="preserve">1063457001409 </t>
  </si>
  <si>
    <t>Постановление Администрации Киквидзенского муниципального района Волгоградской области №10 от 13.0.2006г.</t>
  </si>
  <si>
    <t>403221, Волгоградская обл., Киквидзенский р-н, ст-ца Преображенская, ул.Мира, 22</t>
  </si>
  <si>
    <t>19.01.2004г.</t>
  </si>
  <si>
    <t xml:space="preserve">1043400840262 </t>
  </si>
  <si>
    <t>Постановление Администрации Киквидзенского района Волгоградской области №397 от 18.12.2003г.</t>
  </si>
  <si>
    <t>Муниципальное казенное учреждение дополнительного образования "Киквидзенская детская музыкальная школа" Киквидзенского муниципального района Волгоградской области</t>
  </si>
  <si>
    <t>403221, Волгоградская обл., Киквидзенский р-н, ст-ца Преображенская, ул.Мира, 44</t>
  </si>
  <si>
    <t>20.06.1995г.</t>
  </si>
  <si>
    <t xml:space="preserve">1023405772741 </t>
  </si>
  <si>
    <t>Постановление Администрации Киквидзенского района Волгоградской области №166 от 20.06.1995 г.; Постановление Администрации Киквидзенского района Волгоградской области № 627 от 15.12.2000 г.</t>
  </si>
  <si>
    <t>Муниципальное казенное дошкольное образовательное учреждение "Преображенский детский сад N1 "Аленушка"</t>
  </si>
  <si>
    <t>403221, Волгоградская обл., Киквидзенский р-н, ст-ца Преображенская, ул.Мира, 73В</t>
  </si>
  <si>
    <t>11.06.2002г.</t>
  </si>
  <si>
    <t xml:space="preserve">1023405783664 </t>
  </si>
  <si>
    <t>Муниципальное казенное дошкольное образовательное учреждение "Преображенский детский сад N2 "Радуга"</t>
  </si>
  <si>
    <t>403221, Волгоградская обл., Киквидзенский р-н,  ст-ца Преображенская, ул.Мира, 61</t>
  </si>
  <si>
    <t>11.06.2002 г.</t>
  </si>
  <si>
    <t xml:space="preserve">1023405783675 </t>
  </si>
  <si>
    <t>Иные организационно-правовые формы</t>
  </si>
  <si>
    <t>403221, Волгоградская обл., Киквидзенский р-н,  ст-ца Преображенская, ул.Мира, 55</t>
  </si>
  <si>
    <t xml:space="preserve">08.12.2005 г. </t>
  </si>
  <si>
    <t>1023405781442</t>
  </si>
  <si>
    <t>Положение об Администрации Киквидзенского муниципального района Волгоградской области, утвержденное Решением Киквидзенской районной Думы от 30.11.2005 г. № 21/3</t>
  </si>
  <si>
    <t>403221, Волгоградская обл., Киквидзенский р-н,  ст-ца Преображенская, ул.Мира, 57</t>
  </si>
  <si>
    <t>1043400840185</t>
  </si>
  <si>
    <t>Постановление Администрации Киквидзенского района Волгоградской области от 18.12.2003 г.№ 399</t>
  </si>
  <si>
    <t>Финансовый отдел Администрации Киквидзенского муниципального района Волгоградской области</t>
  </si>
  <si>
    <t>12.03.2010 г.</t>
  </si>
  <si>
    <t xml:space="preserve">1103457000173 </t>
  </si>
  <si>
    <t>Решение Киквидзенской районной Думы Волгоградской области от 17.02.2010 г. № 49/5 "Об утверждении Положения о Финансовом отделе Администрации Киквидзенского муниципального района Волгоградской области"</t>
  </si>
  <si>
    <t xml:space="preserve">Киквидзенская районная Дума </t>
  </si>
  <si>
    <t xml:space="preserve"> 29.12.2005 г.</t>
  </si>
  <si>
    <t>1053457068565</t>
  </si>
  <si>
    <t>Регламент Киквидзенской районной Думы, утвержденный Решением Киквидзенской районной Думы от 23.11.2009 г. № 13/2</t>
  </si>
  <si>
    <t>Контрольно-счетная палата Киквидзенского муниципального района Волгоградской области</t>
  </si>
  <si>
    <t xml:space="preserve"> 08.12.2009 г.</t>
  </si>
  <si>
    <t xml:space="preserve">1093457001494 </t>
  </si>
  <si>
    <t>410000 кв.м.</t>
  </si>
  <si>
    <t>Индивидуальный педпрниматель глава крестьянского фермерского хозяйст Гребенщиков Сергей Владимирович.</t>
  </si>
  <si>
    <t>1022000 кв.м.</t>
  </si>
  <si>
    <t>292000 кв.м.</t>
  </si>
  <si>
    <t>1458000 кв.м.</t>
  </si>
  <si>
    <t>Индивидуальный предприниматель глава крестьянского фермерского хозяйства Парьев Владимир Владимирович</t>
  </si>
  <si>
    <t>2603000 кв.м.</t>
  </si>
  <si>
    <t>51900 кв.м.</t>
  </si>
  <si>
    <t>747300 кв.м.</t>
  </si>
  <si>
    <t>340700 кв.м.</t>
  </si>
  <si>
    <t>252000 кв.м.</t>
  </si>
  <si>
    <t>343200 кв.м.</t>
  </si>
  <si>
    <t>133040 кв.м.</t>
  </si>
  <si>
    <t>418200 кв.м.</t>
  </si>
  <si>
    <t>402000 кв.м.</t>
  </si>
  <si>
    <t>1980000 кв.м.</t>
  </si>
  <si>
    <t>7029 кв.м.</t>
  </si>
  <si>
    <t>135200 кв.м.</t>
  </si>
  <si>
    <t>202910 кв.м.</t>
  </si>
  <si>
    <t>13261 кв.м.</t>
  </si>
  <si>
    <t>280400 кв.м.</t>
  </si>
  <si>
    <t>112000 кв.м.</t>
  </si>
  <si>
    <t>367000 кв.м.</t>
  </si>
  <si>
    <t>549000 кв.м.</t>
  </si>
  <si>
    <t>413000 кв.м.</t>
  </si>
  <si>
    <t>26000 кв.м.</t>
  </si>
  <si>
    <t>462000 кв.м.</t>
  </si>
  <si>
    <t>1038500 кв.м.</t>
  </si>
  <si>
    <t xml:space="preserve"> 49000 кв.м.</t>
  </si>
  <si>
    <t xml:space="preserve"> 174300 кв.м.</t>
  </si>
  <si>
    <t>508100 кв.м.</t>
  </si>
  <si>
    <t>195000 кв.м.</t>
  </si>
  <si>
    <t>261000 кв.м.</t>
  </si>
  <si>
    <t>1111000 кв.м.</t>
  </si>
  <si>
    <t>Индивидуальный предприниматель Кононенков Андрей Анатольевич</t>
  </si>
  <si>
    <t>2639000 кв.м.</t>
  </si>
  <si>
    <t>1027000 кв.м.</t>
  </si>
  <si>
    <t>138000 кв.м.</t>
  </si>
  <si>
    <t>329000 кв.м.</t>
  </si>
  <si>
    <t>1457000 кв.м.</t>
  </si>
  <si>
    <t>290000 кв.м.</t>
  </si>
  <si>
    <t>525000 кв.м.</t>
  </si>
  <si>
    <t>458000 кв.м.</t>
  </si>
  <si>
    <t>960000 кв.м.</t>
  </si>
  <si>
    <t>34:11:030002:63</t>
  </si>
  <si>
    <t>182700 кв.м.</t>
  </si>
  <si>
    <t>992000 кв.м.</t>
  </si>
  <si>
    <t>1403000 кв.м.</t>
  </si>
  <si>
    <t>943100 кв.м.</t>
  </si>
  <si>
    <t>766000 кв.м.</t>
  </si>
  <si>
    <t>2116300 кв.м.</t>
  </si>
  <si>
    <t>91700 кв.м.</t>
  </si>
  <si>
    <t>889000 кв.м.</t>
  </si>
  <si>
    <t>653400 кв.м.</t>
  </si>
  <si>
    <t>576400 кв.м.</t>
  </si>
  <si>
    <t>180000 кв.м.</t>
  </si>
  <si>
    <t>35000 кв.м.</t>
  </si>
  <si>
    <t>920000 кв.м.</t>
  </si>
  <si>
    <t>34:11:000000:0284</t>
  </si>
  <si>
    <t>2500000 кв.м.</t>
  </si>
  <si>
    <t>Волгоградская обл,Киквидзенский район, сельское поселениеГришинское. Установлено относительно ориентира в 2,25 километрах на восток от х. Шапкин, поле № 1, расположенного в ганицах участка</t>
  </si>
  <si>
    <t>34:11:110006:0054</t>
  </si>
  <si>
    <t>2123000 кв.м.</t>
  </si>
  <si>
    <t>Волгоградская обл,Киквидзенский район, сельское поселениеГришинское, установлено относительно ориентира в 2.0 километрах на юго-восток от х. Шапкин, поле № 60, расположенного в границах участка</t>
  </si>
  <si>
    <t>34:11:110006:0053</t>
  </si>
  <si>
    <t>588000 кв.м.</t>
  </si>
  <si>
    <t>Волгоградская обл,Киквидзенский район, сельское поселение Гришинское, установлено относительно ориентира между балкой Б.Солонка и балкой Манашья в 635 м по направлению на северо-запад от границы Новоаннинского района. поле  15, расположенного в границах участка</t>
  </si>
  <si>
    <t>34:11:110006:0047</t>
  </si>
  <si>
    <t>34:11:100005:0122</t>
  </si>
  <si>
    <t>313000 кв.м.</t>
  </si>
  <si>
    <t>34:11:100005:0121</t>
  </si>
  <si>
    <t>297900 кв.м.</t>
  </si>
  <si>
    <t>34:11:120006:0104</t>
  </si>
  <si>
    <t>150000 кв.м.</t>
  </si>
  <si>
    <t>419400 кв.м.</t>
  </si>
  <si>
    <t>распоряжение администрации Киквидзенского муниципального района Волгоградской области от 29.12.2018г. №270</t>
  </si>
  <si>
    <t>0001310041</t>
  </si>
  <si>
    <t>34:11:060004:234</t>
  </si>
  <si>
    <t>34:11:080004:2259</t>
  </si>
  <si>
    <r>
      <t xml:space="preserve">Помещение </t>
    </r>
    <r>
      <rPr>
        <sz val="5"/>
        <rFont val="Times New Roman"/>
        <family val="1"/>
      </rPr>
      <t>(статистика)</t>
    </r>
  </si>
  <si>
    <t>3411110000000322</t>
  </si>
  <si>
    <t>Волгоградская область, Киквидзенский район, ст-ца Преображенская, ул. Мира, 57</t>
  </si>
  <si>
    <t>34:11:080003:4500</t>
  </si>
  <si>
    <t xml:space="preserve">Распоряжение №26-р от 17.02.2022г. </t>
  </si>
  <si>
    <t>№34:11:080003:4500-34/121/2022-1 от 17.02.2022</t>
  </si>
  <si>
    <t>Договор безвозмездного пользования №2 от 13.10.2022</t>
  </si>
  <si>
    <t>Постановление Администрации Киквидзенского муниципального района Волгоградской области от 10.04.2017 № 176</t>
  </si>
  <si>
    <t>№ 34:11:080007:580-34/341/2017-1
от 31.05.2017</t>
  </si>
  <si>
    <t>34:11:090001:284</t>
  </si>
  <si>
    <t>Постановление Администрации Киквидзенского муниципального района Волгоградской области №633 от 09.12.2022г.</t>
  </si>
  <si>
    <t>CHEVROLET NIVA 212300-55, VIN X9L212300D0451672</t>
  </si>
  <si>
    <t>3411130000000498</t>
  </si>
  <si>
    <t>3101350005</t>
  </si>
  <si>
    <t>Постановление администрации Киквидзенского МР ВО №639  от 13.12.2022г</t>
  </si>
  <si>
    <t>14.12.2022</t>
  </si>
  <si>
    <t>Постановление администрации Киквидзенского муниципального района Волгоградской области от 14.12.2022г. №640</t>
  </si>
  <si>
    <t>34:11:080001:55</t>
  </si>
  <si>
    <t>Волгоградская область.,Киквидзенский район, х.Лестюхин, севернее земельного участка кадастровым номером  34:11:080001:19</t>
  </si>
  <si>
    <t>Захарова Юлия Николаевна</t>
  </si>
  <si>
    <t xml:space="preserve">Договор аренды земельного участка №27/16-11-2015 от 16.11.2015 </t>
  </si>
  <si>
    <t>34-34/012-34/012/023/2015-396/2 от 09.12.2015</t>
  </si>
  <si>
    <t>Решение Киквидзенской районной Думы от 23.11.2009 г. №18/2 "О создании Ревизионной комиссии Киквидзенского муниципального района Волгоградской области"</t>
  </si>
  <si>
    <t>№ 34-34-12/002/2011-271 от 02.03.2011</t>
  </si>
  <si>
    <t>Муниципальное казенное учреждение Киквидзенского муниципального района Волгоградской области "Киквидзенский районный краеведческий музей"</t>
  </si>
  <si>
    <t>Муниципальный контракт №9 от 06.10.2009</t>
  </si>
  <si>
    <t>010037</t>
  </si>
  <si>
    <t>10105056</t>
  </si>
  <si>
    <t>10102001</t>
  </si>
  <si>
    <t>1010013</t>
  </si>
  <si>
    <t>1010009</t>
  </si>
  <si>
    <t>1010011</t>
  </si>
  <si>
    <t>1010008</t>
  </si>
  <si>
    <t>1010012</t>
  </si>
  <si>
    <t>БП-000124</t>
  </si>
  <si>
    <t>2567</t>
  </si>
  <si>
    <t>2575</t>
  </si>
  <si>
    <t>0101120001</t>
  </si>
  <si>
    <t>010112004</t>
  </si>
  <si>
    <t>44347.60</t>
  </si>
  <si>
    <t>№ 34:11:080003:4500-34/121/2022-3
от 13.10.2022</t>
  </si>
  <si>
    <t>Сельскохозяйственный производственный кооператив "Колхоз "Красная Звезда"</t>
  </si>
  <si>
    <t>Договор аренды муниципального имущества №2-2022 от 30.05.2022г.</t>
  </si>
  <si>
    <t>Специальный автобус для перевозки детей ГАЗ GAZelle NEXT А66R33</t>
  </si>
  <si>
    <t>мчш050230</t>
  </si>
  <si>
    <t>Постановление администрации КМР ВО от 16.02.2023г. №72</t>
  </si>
  <si>
    <t>17.02.2023</t>
  </si>
  <si>
    <t>Кабинет Естествознания</t>
  </si>
  <si>
    <t>3411140000000008</t>
  </si>
  <si>
    <t xml:space="preserve">кл0000000060248               </t>
  </si>
  <si>
    <t>26.11.2009</t>
  </si>
  <si>
    <t>Накладная №2791 от 26.11.2009</t>
  </si>
  <si>
    <t>3411130000000499</t>
  </si>
  <si>
    <t>341113000000500</t>
  </si>
  <si>
    <t>дбш0206085</t>
  </si>
  <si>
    <t>Постановление администрации Киквидзенского муниципального района Волгоградской области от 17.02.2023г. №73</t>
  </si>
  <si>
    <t>Кабинет физики</t>
  </si>
  <si>
    <t>3411140000000003</t>
  </si>
  <si>
    <t>за0000000060004</t>
  </si>
  <si>
    <t>Накладная №117 от 21.12.2006</t>
  </si>
  <si>
    <t>Пианино</t>
  </si>
  <si>
    <t>кмш0000000040452</t>
  </si>
  <si>
    <t xml:space="preserve">Постановление Администрации Киквидзенского муниципального района Волгоградской области №157 от 24.03.2022 года </t>
  </si>
  <si>
    <t>Постановление администрации КМР ВО от 24.03.2022г. №158</t>
  </si>
  <si>
    <t>Набор деревянных духовых музыкальных инструментов (флейта - 2шт., кларнет – 3шт., саксафон-альт – 2 шт., гобой – 2 шт., фагот – 1шт.)</t>
  </si>
  <si>
    <t>кмш0000000040450</t>
  </si>
  <si>
    <t>Набор медных духовых музыкальных инструментов (труба – 4шт., тенор – 2 шт., баритон – 1 шт., труба – 1 шт., валторна – 2 шт., тромбон – 2 шт.)</t>
  </si>
  <si>
    <t>Постановление Администрации Киквидзенского муниципального района Волгоградской области №401 от 09.08.2023г.</t>
  </si>
  <si>
    <t>Цанков Александр Николаевич</t>
  </si>
  <si>
    <t>служебный найм</t>
  </si>
  <si>
    <t>Постановление Администрации Киквидзенского муниципального района ВО от 31.03.2023 №160</t>
  </si>
  <si>
    <t>№ 34:11:080003:4162-34/121/2023-1
от 04.04.2023</t>
  </si>
  <si>
    <t>Постановление администрации КМР ВО от 22.05.2023г. №252</t>
  </si>
  <si>
    <t>16.02.2023</t>
  </si>
  <si>
    <t>Постановление Администрации Киквидзенского муниципального района Волгоградской области №68 от 16.02.2023</t>
  </si>
  <si>
    <t>ДОРОГИ</t>
  </si>
  <si>
    <t>Подъезд к с. Александровка от х. Михайловка</t>
  </si>
  <si>
    <t>Подъезд к с. Алонцево от х. Ежовка</t>
  </si>
  <si>
    <t>Подъезд к х. Страхов от с. Завязка</t>
  </si>
  <si>
    <t>Подъезд к х.  Гордеевский</t>
  </si>
  <si>
    <t>18 220 ОП МР 004</t>
  </si>
  <si>
    <t>Подъезд к х. Песчановка</t>
  </si>
  <si>
    <t>18 220 ОП МР 005</t>
  </si>
  <si>
    <t>Подъезд к с. Мачеха</t>
  </si>
  <si>
    <t>18 220 ОП МР 006</t>
  </si>
  <si>
    <t>Подъезд к ст-це Преображенская</t>
  </si>
  <si>
    <t>18 220 ОП МР 007</t>
  </si>
  <si>
    <t>Подъезд к х. Ширяевский от ст-цы Преображенская</t>
  </si>
  <si>
    <t>18 220 ОП МР 008</t>
  </si>
  <si>
    <t>Подъезд к х. Лапин от ст-цы Преображенская</t>
  </si>
  <si>
    <t>18 220 ОП МР 009</t>
  </si>
  <si>
    <t>Подъезд к х. Лапин от х. Дубровский</t>
  </si>
  <si>
    <t>18 220 ОП МР 010</t>
  </si>
  <si>
    <t>Подъезд к х. Расстригин от х. Дубровский</t>
  </si>
  <si>
    <t>18 220 ОП МР 011</t>
  </si>
  <si>
    <t>Подъезд к х. Марчуковский от х. Расстригин</t>
  </si>
  <si>
    <t>18 220 ОП МР 012</t>
  </si>
  <si>
    <t>Подъезд к х. Лестюхин</t>
  </si>
  <si>
    <t>18 220 ОП МР 013</t>
  </si>
  <si>
    <t>Подъезд к х. Кузькин</t>
  </si>
  <si>
    <t>18 220 ОП МР 014</t>
  </si>
  <si>
    <t>Подъезд к х. Кузькин от п. Гришин</t>
  </si>
  <si>
    <t>18 220 ОП МР 015</t>
  </si>
  <si>
    <t>Подъезд к х. Безречный</t>
  </si>
  <si>
    <t>18 220 ОП МР 016</t>
  </si>
  <si>
    <t>Подъезд к х. Буденный</t>
  </si>
  <si>
    <t>18 220 ОП МР 017</t>
  </si>
  <si>
    <t>Подъезд к х. Астахов</t>
  </si>
  <si>
    <t>Подъезд к х. Бесов</t>
  </si>
  <si>
    <t>18 220 ОП МР 019</t>
  </si>
  <si>
    <t>Подъезд к х. Мозглы от х. Чернолагутинский</t>
  </si>
  <si>
    <t>18 220 ОП МР 020</t>
  </si>
  <si>
    <t>Подъезд к х. Мозглы</t>
  </si>
  <si>
    <t>18 220 ОП МР 021</t>
  </si>
  <si>
    <t>Подъезд к СОПК «Весна»</t>
  </si>
  <si>
    <t>18 220 ОП МР 022</t>
  </si>
  <si>
    <t>Подъезд к х. Дальнестепной</t>
  </si>
  <si>
    <t>18 220 ОП МР 023</t>
  </si>
  <si>
    <t>Подъезд к х. Журавка (до кладбища) от х. Дальнестепной</t>
  </si>
  <si>
    <t>18 220 ОП МР 024</t>
  </si>
  <si>
    <t>Подъезд к х. Журавка от х. Мордвинцево</t>
  </si>
  <si>
    <t>18 220 ОП МР 025</t>
  </si>
  <si>
    <t>Подъезд к х. Шапкин (до кладбища)</t>
  </si>
  <si>
    <t>18 220 ОП МР 026</t>
  </si>
  <si>
    <t>18 220 ОП МР 001</t>
  </si>
  <si>
    <t>18 220 ОП МР 002</t>
  </si>
  <si>
    <t>18 220 ОП МР 003</t>
  </si>
  <si>
    <t>18 220 ОП МР 018</t>
  </si>
  <si>
    <t>Постановление администрации КМР ВО от 29.05.2023г. №277</t>
  </si>
  <si>
    <t>Эксковатор CARTER СТ18-9В</t>
  </si>
  <si>
    <t>341113000000501</t>
  </si>
  <si>
    <t>БП-000228</t>
  </si>
  <si>
    <t>муниципального контракта №0329200062223004167-1 от 20.06.2023г., Постановление КМР ВО от 04.07.2023г. №334</t>
  </si>
  <si>
    <t>Постановление администрации Киквидзенского муниципального района Волгоградской области от 05.07.2023г. №335</t>
  </si>
  <si>
    <t>№ 34:11:110001:797-34/121/2023-4
от 02.10.2023</t>
  </si>
  <si>
    <t xml:space="preserve">  № 34:11:080004:2259-34/121/2022-1
от 18.11.2022</t>
  </si>
  <si>
    <t>Волгоградская область.,Киквидзенский район, ст-ца Преображенская, ул. Ленина, 55, пом. III</t>
  </si>
  <si>
    <t>Машина вакуумная ГАЗ 33098</t>
  </si>
  <si>
    <t>341113000000502</t>
  </si>
  <si>
    <t>БП-000171</t>
  </si>
  <si>
    <t>Договор от 11ю10.2019г. №б/н</t>
  </si>
  <si>
    <t>Договор от 11.10.2019г. №б/н</t>
  </si>
  <si>
    <t>Газовая горелка ГБд.-0,85 МВт</t>
  </si>
  <si>
    <t>БП-000238</t>
  </si>
  <si>
    <t>Постановление администрации КМР ВО от 09.08.2023г. №401</t>
  </si>
  <si>
    <t>Котел  RS-D600</t>
  </si>
  <si>
    <t>БП-000155</t>
  </si>
  <si>
    <t>БП-000156</t>
  </si>
  <si>
    <t>БП-000157</t>
  </si>
  <si>
    <t>БП-000158</t>
  </si>
  <si>
    <t>Муниципальный контракт №0529600000117000001-0811738-02 от 11.09.2017г., локально-сметный расчет от 25.09.2018г.</t>
  </si>
  <si>
    <t>Постановление администрации КМР ВО от 24.05.2021г. №272</t>
  </si>
  <si>
    <t>Школьный музыкальный театр (и.б)</t>
  </si>
  <si>
    <t xml:space="preserve">мчш 040355     </t>
  </si>
  <si>
    <t>Накладная № 7 от 10.04.2023</t>
  </si>
  <si>
    <t>Площадка из тротуарной плитки</t>
  </si>
  <si>
    <t>дбш0206084</t>
  </si>
  <si>
    <t>Договор № 716 от 08.09.2022</t>
  </si>
  <si>
    <t>Акт сдачи выполненных работ №1 от 15.09.2022</t>
  </si>
  <si>
    <t>Универсальная спортивная площадка</t>
  </si>
  <si>
    <t>псш0606222</t>
  </si>
  <si>
    <t>Муниципальный контракт №0329200062222002674-1</t>
  </si>
  <si>
    <t>Акт сдачи выполненных работ №1 от 01.09.2022</t>
  </si>
  <si>
    <t>Насос циркуляционный Grundfos TPD 40 360/2 A-F-B-DAQE 4000</t>
  </si>
  <si>
    <t>пш 040450</t>
  </si>
  <si>
    <t>Товарная накладная № 44 от 02.07.2021</t>
  </si>
  <si>
    <t>Установка доочистки питьевой воды</t>
  </si>
  <si>
    <t>пш 043366</t>
  </si>
  <si>
    <t>10.102022</t>
  </si>
  <si>
    <t>Принятие к учету изготовленных (изготовили сами)</t>
  </si>
  <si>
    <t>Принятие к учету изготовленных</t>
  </si>
  <si>
    <t>Договор от 20.07.2021г. №679</t>
  </si>
  <si>
    <t>LADA ВАЗ 211440</t>
  </si>
  <si>
    <t>341113000000503</t>
  </si>
  <si>
    <t>10-105003</t>
  </si>
  <si>
    <t>Договор купли-продажи от 08.12.2008 №0335</t>
  </si>
  <si>
    <t>13.04.2011</t>
  </si>
  <si>
    <t>Договор от 13.04.2011г. №1</t>
  </si>
  <si>
    <t>ГАЗ 3302</t>
  </si>
  <si>
    <t>341113000000504</t>
  </si>
  <si>
    <t>10-105047</t>
  </si>
  <si>
    <t>накладная №"ТП0000027 от 16.03.2012</t>
  </si>
  <si>
    <t>Постановление  КМР ВО от 03.04.2009г. №192</t>
  </si>
  <si>
    <t>Постановление администрации КМР ВО от 29.11.2010г. №774</t>
  </si>
  <si>
    <t>постановление администрации КМР ВО от 12.12.2017г. №37-р</t>
  </si>
  <si>
    <t xml:space="preserve">02.11.2022г. </t>
  </si>
  <si>
    <t>Договор безвозмездного пользования от 02.11.2022г. №1</t>
  </si>
  <si>
    <t>№ 34:11:080003:3422-34/121/2022-1
от 22.11.2022</t>
  </si>
  <si>
    <t>№ 34-34/012-34/012/015/2016-349/1
от 26.09.2016</t>
  </si>
  <si>
    <t>112916.43</t>
  </si>
  <si>
    <t>16298.80</t>
  </si>
  <si>
    <t>134626.59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</si>
</sst>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"/>
    <numFmt numFmtId="165" formatCode="#,##0.00_р_."/>
    <numFmt numFmtId="166" formatCode="000000"/>
    <numFmt numFmtId="167" formatCode="#\ ?/?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9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b/>
      <sz val="10"/>
      <name val="Times New Roman"/>
      <family val="1"/>
    </font>
    <font>
      <sz val="9"/>
      <color indexed="63"/>
      <name val="Arial"/>
      <family val="2"/>
    </font>
    <font>
      <sz val="9"/>
      <color indexed="4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Calibri"/>
      <family val="2"/>
    </font>
    <font>
      <sz val="10"/>
      <color indexed="40"/>
      <name val="Times New Roman"/>
      <family val="1"/>
    </font>
    <font>
      <sz val="10"/>
      <color indexed="63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5"/>
      <name val="Times New Roman"/>
      <family val="1"/>
    </font>
    <font>
      <b/>
      <sz val="8"/>
      <color indexed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7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5" fillId="0" borderId="11" xfId="53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53" applyNumberFormat="1" applyFont="1" applyFill="1" applyBorder="1" applyAlignment="1">
      <alignment horizontal="left" vertical="center" wrapText="1"/>
      <protection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vertical="center" wrapText="1"/>
    </xf>
    <xf numFmtId="0" fontId="8" fillId="0" borderId="11" xfId="5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3" xfId="53" applyNumberFormat="1" applyFont="1" applyFill="1" applyBorder="1" applyAlignment="1">
      <alignment vertical="center" wrapText="1"/>
      <protection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horizontal="center" vertical="center" wrapText="1"/>
      <protection/>
    </xf>
    <xf numFmtId="0" fontId="3" fillId="0" borderId="18" xfId="53" applyNumberFormat="1" applyFont="1" applyFill="1" applyBorder="1" applyAlignment="1">
      <alignment horizontal="left" vertical="center" wrapText="1"/>
      <protection/>
    </xf>
    <xf numFmtId="14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9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9" fillId="35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4" fontId="8" fillId="0" borderId="13" xfId="0" applyNumberFormat="1" applyFont="1" applyFill="1" applyBorder="1" applyAlignment="1">
      <alignment horizontal="center" vertical="center" wrapText="1"/>
    </xf>
    <xf numFmtId="0" fontId="8" fillId="0" borderId="17" xfId="53" applyFont="1" applyFill="1" applyBorder="1" applyAlignment="1">
      <alignment vertical="center" wrapText="1"/>
      <protection/>
    </xf>
    <xf numFmtId="49" fontId="0" fillId="0" borderId="15" xfId="0" applyNumberForma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wrapText="1"/>
    </xf>
    <xf numFmtId="2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wrapText="1"/>
    </xf>
    <xf numFmtId="0" fontId="9" fillId="0" borderId="0" xfId="0" applyFont="1" applyAlignment="1">
      <alignment/>
    </xf>
    <xf numFmtId="4" fontId="9" fillId="0" borderId="10" xfId="0" applyNumberFormat="1" applyFont="1" applyBorder="1" applyAlignment="1">
      <alignment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wrapText="1"/>
    </xf>
    <xf numFmtId="14" fontId="9" fillId="0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wrapText="1"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9" xfId="53" applyNumberFormat="1" applyFont="1" applyFill="1" applyBorder="1" applyAlignment="1">
      <alignment vertical="center" wrapText="1"/>
      <protection/>
    </xf>
    <xf numFmtId="4" fontId="8" fillId="0" borderId="15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9" fontId="9" fillId="0" borderId="10" xfId="0" applyNumberFormat="1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9" fillId="0" borderId="0" xfId="0" applyFont="1" applyAlignment="1">
      <alignment/>
    </xf>
    <xf numFmtId="0" fontId="9" fillId="0" borderId="10" xfId="0" applyFont="1" applyBorder="1" applyAlignment="1">
      <alignment wrapText="1" shrinkToFit="1"/>
    </xf>
    <xf numFmtId="2" fontId="9" fillId="0" borderId="11" xfId="0" applyNumberFormat="1" applyFont="1" applyBorder="1" applyAlignment="1">
      <alignment wrapText="1"/>
    </xf>
    <xf numFmtId="0" fontId="11" fillId="0" borderId="10" xfId="0" applyFont="1" applyBorder="1" applyAlignment="1">
      <alignment wrapText="1"/>
    </xf>
    <xf numFmtId="167" fontId="9" fillId="0" borderId="10" xfId="0" applyNumberFormat="1" applyFont="1" applyFill="1" applyBorder="1" applyAlignment="1">
      <alignment horizontal="center"/>
    </xf>
    <xf numFmtId="14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wrapText="1"/>
    </xf>
    <xf numFmtId="167" fontId="9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wrapText="1" shrinkToFit="1"/>
    </xf>
    <xf numFmtId="0" fontId="9" fillId="0" borderId="10" xfId="0" applyFont="1" applyFill="1" applyBorder="1" applyAlignment="1">
      <alignment wrapText="1" shrinkToFit="1"/>
    </xf>
    <xf numFmtId="2" fontId="9" fillId="0" borderId="11" xfId="0" applyNumberFormat="1" applyFont="1" applyFill="1" applyBorder="1" applyAlignment="1">
      <alignment wrapText="1"/>
    </xf>
    <xf numFmtId="14" fontId="9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wrapText="1"/>
    </xf>
    <xf numFmtId="14" fontId="9" fillId="0" borderId="11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6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1" fontId="3" fillId="33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8" fillId="0" borderId="12" xfId="53" applyNumberFormat="1" applyFont="1" applyFill="1" applyBorder="1" applyAlignment="1">
      <alignment horizontal="center" vertical="center" wrapText="1"/>
      <protection/>
    </xf>
    <xf numFmtId="14" fontId="9" fillId="0" borderId="10" xfId="0" applyNumberFormat="1" applyFont="1" applyFill="1" applyBorder="1" applyAlignment="1">
      <alignment horizontal="center" wrapText="1"/>
    </xf>
    <xf numFmtId="14" fontId="9" fillId="0" borderId="20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 wrapText="1"/>
    </xf>
    <xf numFmtId="14" fontId="9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top" wrapText="1"/>
    </xf>
    <xf numFmtId="49" fontId="9" fillId="0" borderId="20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53" applyNumberFormat="1" applyFont="1" applyFill="1" applyBorder="1" applyAlignment="1">
      <alignment horizontal="left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14" fontId="8" fillId="0" borderId="13" xfId="53" applyNumberFormat="1" applyFont="1" applyFill="1" applyBorder="1" applyAlignment="1">
      <alignment vertical="center" wrapText="1"/>
      <protection/>
    </xf>
    <xf numFmtId="49" fontId="3" fillId="0" borderId="11" xfId="53" applyNumberFormat="1" applyFont="1" applyFill="1" applyBorder="1" applyAlignment="1">
      <alignment horizontal="left" vertical="center" wrapText="1"/>
      <protection/>
    </xf>
    <xf numFmtId="4" fontId="3" fillId="0" borderId="10" xfId="53" applyNumberFormat="1" applyFont="1" applyFill="1" applyBorder="1" applyAlignment="1">
      <alignment horizontal="center" vertical="center"/>
      <protection/>
    </xf>
    <xf numFmtId="4" fontId="3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8" fillId="0" borderId="10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46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3" xfId="53" applyNumberFormat="1" applyFont="1" applyFill="1" applyBorder="1" applyAlignment="1">
      <alignment vertical="center" wrapText="1"/>
      <protection/>
    </xf>
    <xf numFmtId="49" fontId="9" fillId="0" borderId="0" xfId="0" applyNumberFormat="1" applyFont="1" applyFill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53" applyNumberFormat="1" applyFont="1" applyFill="1" applyBorder="1" applyAlignment="1">
      <alignment horizontal="left" vertical="center" wrapText="1"/>
      <protection/>
    </xf>
    <xf numFmtId="0" fontId="8" fillId="0" borderId="13" xfId="0" applyFont="1" applyFill="1" applyBorder="1" applyAlignment="1">
      <alignment vertical="center" wrapText="1"/>
    </xf>
    <xf numFmtId="14" fontId="8" fillId="0" borderId="13" xfId="0" applyNumberFormat="1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0" borderId="10" xfId="54" applyNumberFormat="1" applyFont="1" applyFill="1" applyBorder="1" applyAlignment="1">
      <alignment horizontal="left" vertical="center" wrapText="1"/>
      <protection/>
    </xf>
    <xf numFmtId="14" fontId="8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vertical="center" wrapText="1"/>
    </xf>
    <xf numFmtId="0" fontId="8" fillId="0" borderId="16" xfId="53" applyNumberFormat="1" applyFont="1" applyFill="1" applyBorder="1" applyAlignment="1">
      <alignment vertical="center" wrapText="1"/>
      <protection/>
    </xf>
    <xf numFmtId="0" fontId="8" fillId="0" borderId="12" xfId="53" applyNumberFormat="1" applyFont="1" applyFill="1" applyBorder="1" applyAlignment="1">
      <alignment horizontal="left" vertical="center" wrapText="1"/>
      <protection/>
    </xf>
    <xf numFmtId="0" fontId="8" fillId="0" borderId="23" xfId="0" applyFont="1" applyFill="1" applyBorder="1" applyAlignment="1">
      <alignment horizontal="center" vertical="center" wrapText="1"/>
    </xf>
    <xf numFmtId="49" fontId="8" fillId="0" borderId="23" xfId="53" applyNumberFormat="1" applyFont="1" applyFill="1" applyBorder="1" applyAlignment="1">
      <alignment horizontal="left" vertical="center" wrapText="1"/>
      <protection/>
    </xf>
    <xf numFmtId="0" fontId="8" fillId="0" borderId="23" xfId="53" applyNumberFormat="1" applyFont="1" applyFill="1" applyBorder="1" applyAlignment="1">
      <alignment horizontal="center" vertical="center" wrapText="1"/>
      <protection/>
    </xf>
    <xf numFmtId="2" fontId="8" fillId="0" borderId="23" xfId="0" applyNumberFormat="1" applyFont="1" applyFill="1" applyBorder="1" applyAlignment="1">
      <alignment horizontal="center" vertical="center" wrapText="1"/>
    </xf>
    <xf numFmtId="4" fontId="8" fillId="0" borderId="12" xfId="53" applyNumberFormat="1" applyFont="1" applyFill="1" applyBorder="1" applyAlignment="1">
      <alignment horizontal="center" vertical="center" wrapText="1"/>
      <protection/>
    </xf>
    <xf numFmtId="4" fontId="8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14" fontId="8" fillId="0" borderId="16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" fontId="3" fillId="0" borderId="18" xfId="53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top" wrapText="1"/>
    </xf>
    <xf numFmtId="0" fontId="8" fillId="0" borderId="11" xfId="53" applyNumberFormat="1" applyFont="1" applyFill="1" applyBorder="1" applyAlignment="1">
      <alignment horizontal="left" vertical="center" wrapText="1"/>
      <protection/>
    </xf>
    <xf numFmtId="0" fontId="8" fillId="0" borderId="13" xfId="53" applyNumberFormat="1" applyFont="1" applyFill="1" applyBorder="1" applyAlignment="1">
      <alignment horizontal="center" vertical="center" wrapText="1"/>
      <protection/>
    </xf>
    <xf numFmtId="14" fontId="3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" fontId="2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 wrapText="1"/>
    </xf>
    <xf numFmtId="49" fontId="3" fillId="0" borderId="20" xfId="0" applyNumberFormat="1" applyFont="1" applyFill="1" applyBorder="1" applyAlignment="1">
      <alignment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wrapText="1"/>
    </xf>
    <xf numFmtId="4" fontId="3" fillId="0" borderId="20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/>
    </xf>
    <xf numFmtId="4" fontId="1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14" fontId="3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49" fontId="32" fillId="0" borderId="2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8" fillId="0" borderId="11" xfId="53" applyNumberFormat="1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8" fillId="0" borderId="26" xfId="0" applyFont="1" applyFill="1" applyBorder="1" applyAlignment="1" applyProtection="1">
      <alignment horizontal="center" vertical="center" wrapText="1"/>
      <protection locked="0"/>
    </xf>
    <xf numFmtId="166" fontId="9" fillId="0" borderId="26" xfId="0" applyNumberFormat="1" applyFont="1" applyFill="1" applyBorder="1" applyAlignment="1">
      <alignment horizontal="center" vertical="center"/>
    </xf>
    <xf numFmtId="14" fontId="68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vertical="center" wrapText="1"/>
    </xf>
    <xf numFmtId="49" fontId="28" fillId="0" borderId="20" xfId="0" applyNumberFormat="1" applyFont="1" applyFill="1" applyBorder="1" applyAlignment="1">
      <alignment vertical="center" wrapText="1"/>
    </xf>
    <xf numFmtId="0" fontId="3" fillId="0" borderId="20" xfId="53" applyFont="1" applyFill="1" applyBorder="1" applyAlignment="1">
      <alignment horizontal="center" vertical="center" wrapText="1"/>
      <protection/>
    </xf>
    <xf numFmtId="0" fontId="8" fillId="37" borderId="0" xfId="0" applyFont="1" applyFill="1" applyBorder="1" applyAlignment="1">
      <alignment/>
    </xf>
    <xf numFmtId="0" fontId="8" fillId="0" borderId="10" xfId="53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vertical="center" wrapText="1"/>
      <protection/>
    </xf>
    <xf numFmtId="4" fontId="8" fillId="0" borderId="10" xfId="53" applyNumberFormat="1" applyFont="1" applyFill="1" applyBorder="1" applyAlignment="1">
      <alignment horizontal="center" vertical="center" wrapText="1"/>
      <protection/>
    </xf>
    <xf numFmtId="4" fontId="8" fillId="0" borderId="10" xfId="53" applyNumberFormat="1" applyFont="1" applyFill="1" applyBorder="1" applyAlignment="1">
      <alignment horizontal="center" vertical="center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3" xfId="53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4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0" fontId="18" fillId="0" borderId="10" xfId="53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2" fontId="8" fillId="0" borderId="10" xfId="53" applyNumberFormat="1" applyFont="1" applyFill="1" applyBorder="1" applyAlignment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wrapText="1"/>
    </xf>
    <xf numFmtId="14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10" xfId="0" applyNumberFormat="1" applyFont="1" applyFill="1" applyBorder="1" applyAlignment="1">
      <alignment horizontal="center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4" fontId="3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left" vertical="center" wrapText="1"/>
    </xf>
    <xf numFmtId="49" fontId="33" fillId="0" borderId="29" xfId="0" applyNumberFormat="1" applyFont="1" applyFill="1" applyBorder="1" applyAlignment="1">
      <alignment horizontal="left" vertical="center" wrapText="1"/>
    </xf>
    <xf numFmtId="4" fontId="33" fillId="0" borderId="29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wrapText="1" shrinkToFi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167" fontId="9" fillId="0" borderId="10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167" fontId="9" fillId="0" borderId="10" xfId="0" applyNumberFormat="1" applyFont="1" applyFill="1" applyBorder="1" applyAlignment="1">
      <alignment horizontal="center" wrapText="1"/>
    </xf>
    <xf numFmtId="167" fontId="9" fillId="0" borderId="10" xfId="0" applyNumberFormat="1" applyFont="1" applyBorder="1" applyAlignment="1">
      <alignment horizontal="center"/>
    </xf>
    <xf numFmtId="0" fontId="8" fillId="0" borderId="11" xfId="53" applyFont="1" applyFill="1" applyBorder="1" applyAlignment="1">
      <alignment horizontal="center" vertical="center" wrapText="1"/>
      <protection/>
    </xf>
    <xf numFmtId="0" fontId="8" fillId="0" borderId="12" xfId="53" applyNumberFormat="1" applyFont="1" applyFill="1" applyBorder="1" applyAlignment="1">
      <alignment horizontal="center" vertical="center" wrapText="1"/>
      <protection/>
    </xf>
    <xf numFmtId="0" fontId="8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left" vertical="center" wrapText="1"/>
      <protection/>
    </xf>
    <xf numFmtId="0" fontId="17" fillId="0" borderId="20" xfId="0" applyFont="1" applyFill="1" applyBorder="1" applyAlignment="1">
      <alignment horizontal="center" vertical="center" wrapText="1"/>
    </xf>
    <xf numFmtId="49" fontId="3" fillId="0" borderId="20" xfId="53" applyNumberFormat="1" applyFont="1" applyFill="1" applyBorder="1" applyAlignment="1">
      <alignment horizontal="center" vertical="center" wrapText="1"/>
      <protection/>
    </xf>
    <xf numFmtId="0" fontId="3" fillId="0" borderId="20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top" wrapText="1"/>
    </xf>
    <xf numFmtId="0" fontId="8" fillId="0" borderId="2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14" fontId="8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 shrinkToFit="1"/>
    </xf>
    <xf numFmtId="0" fontId="0" fillId="0" borderId="10" xfId="0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8" fillId="0" borderId="2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Раздел 1" xfId="54"/>
    <cellStyle name="Обычный_Раздел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5C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6258"/>
  <sheetViews>
    <sheetView zoomScale="90" zoomScaleNormal="90" zoomScalePageLayoutView="0" workbookViewId="0" topLeftCell="A1">
      <pane xSplit="2" ySplit="1" topLeftCell="C44" activePane="bottomRight" state="frozen"/>
      <selection pane="topLeft" activeCell="B8" sqref="B8"/>
      <selection pane="topRight" activeCell="B8" sqref="B8"/>
      <selection pane="bottomLeft" activeCell="B8" sqref="B8"/>
      <selection pane="bottomRight" activeCell="V2" sqref="V2"/>
    </sheetView>
  </sheetViews>
  <sheetFormatPr defaultColWidth="9.00390625" defaultRowHeight="12.75"/>
  <cols>
    <col min="1" max="1" width="11.375" style="1" customWidth="1"/>
    <col min="2" max="2" width="29.625" style="146" customWidth="1"/>
    <col min="3" max="3" width="15.875" style="444" customWidth="1"/>
    <col min="4" max="4" width="19.125" style="450" customWidth="1"/>
    <col min="5" max="5" width="14.25390625" style="306" customWidth="1"/>
    <col min="6" max="6" width="20.25390625" style="320" customWidth="1"/>
    <col min="7" max="7" width="15.00390625" style="321" customWidth="1"/>
    <col min="8" max="8" width="16.625" style="154" customWidth="1"/>
    <col min="9" max="9" width="24.25390625" style="453" customWidth="1"/>
    <col min="10" max="10" width="15.375" style="33" customWidth="1"/>
    <col min="11" max="11" width="13.00390625" style="401" customWidth="1"/>
    <col min="12" max="12" width="13.625" style="143" customWidth="1"/>
    <col min="13" max="13" width="11.875" style="403" customWidth="1"/>
    <col min="14" max="14" width="14.125" style="454" customWidth="1"/>
    <col min="15" max="15" width="15.375" style="455" customWidth="1"/>
    <col min="16" max="16" width="15.25390625" style="455" customWidth="1"/>
    <col min="17" max="17" width="18.75390625" style="456" customWidth="1"/>
    <col min="18" max="18" width="16.125" style="1" customWidth="1"/>
    <col min="19" max="19" width="12.00390625" style="218" customWidth="1"/>
    <col min="20" max="20" width="20.375" style="88" customWidth="1"/>
    <col min="21" max="21" width="13.75390625" style="218" customWidth="1"/>
    <col min="22" max="36" width="9.125" style="264" customWidth="1"/>
  </cols>
  <sheetData>
    <row r="1" spans="1:36" s="2" customFormat="1" ht="120.75" customHeight="1">
      <c r="A1" s="4" t="s">
        <v>0</v>
      </c>
      <c r="B1" s="288" t="s">
        <v>1</v>
      </c>
      <c r="C1" s="289" t="s">
        <v>2</v>
      </c>
      <c r="D1" s="290" t="s">
        <v>3</v>
      </c>
      <c r="E1" s="291" t="s">
        <v>4</v>
      </c>
      <c r="F1" s="292" t="s">
        <v>5</v>
      </c>
      <c r="G1" s="293" t="s">
        <v>6</v>
      </c>
      <c r="H1" s="294" t="s">
        <v>7</v>
      </c>
      <c r="I1" s="295" t="s">
        <v>8</v>
      </c>
      <c r="J1" s="296" t="s">
        <v>9</v>
      </c>
      <c r="K1" s="297" t="s">
        <v>10</v>
      </c>
      <c r="L1" s="298" t="s">
        <v>11</v>
      </c>
      <c r="M1" s="299" t="s">
        <v>12</v>
      </c>
      <c r="N1" s="300" t="s">
        <v>13</v>
      </c>
      <c r="O1" s="297" t="s">
        <v>14</v>
      </c>
      <c r="P1" s="297" t="s">
        <v>15</v>
      </c>
      <c r="Q1" s="301" t="s">
        <v>16</v>
      </c>
      <c r="R1" s="302" t="s">
        <v>17</v>
      </c>
      <c r="S1" s="302" t="s">
        <v>18</v>
      </c>
      <c r="T1" s="303" t="s">
        <v>19</v>
      </c>
      <c r="U1" s="304" t="s">
        <v>20</v>
      </c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</row>
    <row r="2" spans="1:36" s="10" customFormat="1" ht="138" customHeight="1">
      <c r="A2" s="647">
        <v>1</v>
      </c>
      <c r="B2" s="16" t="s">
        <v>21</v>
      </c>
      <c r="C2" s="164" t="s">
        <v>22</v>
      </c>
      <c r="D2" s="17" t="s">
        <v>23</v>
      </c>
      <c r="E2" s="18" t="s">
        <v>24</v>
      </c>
      <c r="F2" s="24" t="s">
        <v>25</v>
      </c>
      <c r="G2" s="19">
        <v>83.8</v>
      </c>
      <c r="H2" s="40">
        <v>33962</v>
      </c>
      <c r="I2" s="41" t="s">
        <v>26</v>
      </c>
      <c r="J2" s="20" t="s">
        <v>27</v>
      </c>
      <c r="K2" s="20"/>
      <c r="L2" s="21">
        <v>51415.56</v>
      </c>
      <c r="M2" s="22">
        <v>51415.56</v>
      </c>
      <c r="N2" s="42">
        <v>306043.07</v>
      </c>
      <c r="O2" s="43" t="s">
        <v>28</v>
      </c>
      <c r="P2" s="43" t="s">
        <v>29</v>
      </c>
      <c r="Q2" s="44">
        <v>3411014774</v>
      </c>
      <c r="R2" s="43" t="s">
        <v>30</v>
      </c>
      <c r="S2" s="40">
        <v>38973</v>
      </c>
      <c r="T2" s="43" t="s">
        <v>31</v>
      </c>
      <c r="U2" s="44" t="s">
        <v>32</v>
      </c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</row>
    <row r="3" spans="1:36" s="10" customFormat="1" ht="138" customHeight="1">
      <c r="A3" s="647">
        <f aca="true" t="shared" si="0" ref="A3:A39">A2+1</f>
        <v>2</v>
      </c>
      <c r="B3" s="16" t="s">
        <v>33</v>
      </c>
      <c r="C3" s="164" t="s">
        <v>34</v>
      </c>
      <c r="D3" s="17" t="s">
        <v>23</v>
      </c>
      <c r="E3" s="18" t="s">
        <v>35</v>
      </c>
      <c r="F3" s="24" t="s">
        <v>36</v>
      </c>
      <c r="G3" s="19">
        <v>927</v>
      </c>
      <c r="H3" s="40">
        <v>33962</v>
      </c>
      <c r="I3" s="41" t="s">
        <v>37</v>
      </c>
      <c r="J3" s="20" t="s">
        <v>38</v>
      </c>
      <c r="K3" s="20"/>
      <c r="L3" s="21">
        <v>1789089.12</v>
      </c>
      <c r="M3" s="22">
        <v>1789089.12</v>
      </c>
      <c r="N3" s="42">
        <v>2827205.15</v>
      </c>
      <c r="O3" s="43" t="s">
        <v>28</v>
      </c>
      <c r="P3" s="43" t="s">
        <v>29</v>
      </c>
      <c r="Q3" s="44">
        <v>3411014774</v>
      </c>
      <c r="R3" s="43" t="s">
        <v>30</v>
      </c>
      <c r="S3" s="40">
        <v>38973</v>
      </c>
      <c r="T3" s="43" t="s">
        <v>31</v>
      </c>
      <c r="U3" s="44" t="s">
        <v>39</v>
      </c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</row>
    <row r="4" spans="1:36" s="10" customFormat="1" ht="133.5" customHeight="1">
      <c r="A4" s="647">
        <f t="shared" si="0"/>
        <v>3</v>
      </c>
      <c r="B4" s="16" t="s">
        <v>40</v>
      </c>
      <c r="C4" s="164" t="s">
        <v>41</v>
      </c>
      <c r="D4" s="17" t="s">
        <v>23</v>
      </c>
      <c r="E4" s="18" t="s">
        <v>42</v>
      </c>
      <c r="F4" s="24" t="s">
        <v>43</v>
      </c>
      <c r="G4" s="19">
        <v>995.7</v>
      </c>
      <c r="H4" s="40">
        <v>33962</v>
      </c>
      <c r="I4" s="41" t="s">
        <v>44</v>
      </c>
      <c r="J4" s="20" t="s">
        <v>45</v>
      </c>
      <c r="K4" s="20"/>
      <c r="L4" s="21">
        <v>2629765.44</v>
      </c>
      <c r="M4" s="22">
        <v>2629765.44</v>
      </c>
      <c r="N4" s="42">
        <v>3483233.93</v>
      </c>
      <c r="O4" s="43" t="s">
        <v>28</v>
      </c>
      <c r="P4" s="43" t="s">
        <v>29</v>
      </c>
      <c r="Q4" s="44">
        <v>3411014774</v>
      </c>
      <c r="R4" s="43" t="s">
        <v>30</v>
      </c>
      <c r="S4" s="40">
        <v>38973</v>
      </c>
      <c r="T4" s="43" t="s">
        <v>31</v>
      </c>
      <c r="U4" s="44" t="s">
        <v>46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36" s="12" customFormat="1" ht="233.25" customHeight="1">
      <c r="A5" s="647">
        <f t="shared" si="0"/>
        <v>4</v>
      </c>
      <c r="B5" s="16" t="s">
        <v>47</v>
      </c>
      <c r="C5" s="164" t="s">
        <v>48</v>
      </c>
      <c r="D5" s="17" t="s">
        <v>23</v>
      </c>
      <c r="E5" s="306" t="s">
        <v>49</v>
      </c>
      <c r="F5" s="24" t="s">
        <v>50</v>
      </c>
      <c r="G5" s="19">
        <v>71.8</v>
      </c>
      <c r="H5" s="40">
        <v>33962</v>
      </c>
      <c r="I5" s="41" t="s">
        <v>51</v>
      </c>
      <c r="J5" s="20" t="s">
        <v>52</v>
      </c>
      <c r="K5" s="20"/>
      <c r="L5" s="143">
        <v>50910.12</v>
      </c>
      <c r="M5" s="143">
        <v>50910.12</v>
      </c>
      <c r="N5" s="42">
        <v>165244.69</v>
      </c>
      <c r="O5" s="43" t="s">
        <v>28</v>
      </c>
      <c r="P5" s="43" t="s">
        <v>29</v>
      </c>
      <c r="Q5" s="44">
        <v>3411014774</v>
      </c>
      <c r="R5" s="43" t="s">
        <v>30</v>
      </c>
      <c r="S5" s="40">
        <v>38973</v>
      </c>
      <c r="T5" s="43" t="s">
        <v>31</v>
      </c>
      <c r="U5" s="44" t="s">
        <v>53</v>
      </c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1:36" s="10" customFormat="1" ht="84">
      <c r="A6" s="647">
        <f t="shared" si="0"/>
        <v>5</v>
      </c>
      <c r="B6" s="16" t="s">
        <v>54</v>
      </c>
      <c r="C6" s="164" t="s">
        <v>55</v>
      </c>
      <c r="D6" s="17" t="s">
        <v>23</v>
      </c>
      <c r="E6" s="18" t="s">
        <v>56</v>
      </c>
      <c r="F6" s="24" t="s">
        <v>57</v>
      </c>
      <c r="G6" s="19">
        <v>35.4</v>
      </c>
      <c r="H6" s="20" t="s">
        <v>58</v>
      </c>
      <c r="I6" s="41" t="s">
        <v>26</v>
      </c>
      <c r="J6" s="20" t="s">
        <v>59</v>
      </c>
      <c r="K6" s="20"/>
      <c r="L6" s="21">
        <v>3436.02</v>
      </c>
      <c r="M6" s="22">
        <v>3436.02</v>
      </c>
      <c r="N6" s="42">
        <v>13904.17</v>
      </c>
      <c r="O6" s="43" t="s">
        <v>28</v>
      </c>
      <c r="P6" s="43" t="s">
        <v>29</v>
      </c>
      <c r="Q6" s="44">
        <v>3411014774</v>
      </c>
      <c r="R6" s="43" t="s">
        <v>30</v>
      </c>
      <c r="S6" s="40">
        <v>38973</v>
      </c>
      <c r="T6" s="43" t="s">
        <v>31</v>
      </c>
      <c r="U6" s="44" t="s">
        <v>60</v>
      </c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</row>
    <row r="7" spans="1:36" s="10" customFormat="1" ht="128.25" customHeight="1">
      <c r="A7" s="647">
        <f t="shared" si="0"/>
        <v>6</v>
      </c>
      <c r="B7" s="16" t="s">
        <v>54</v>
      </c>
      <c r="C7" s="164" t="s">
        <v>61</v>
      </c>
      <c r="D7" s="17" t="s">
        <v>23</v>
      </c>
      <c r="E7" s="18" t="s">
        <v>62</v>
      </c>
      <c r="F7" s="24" t="s">
        <v>63</v>
      </c>
      <c r="G7" s="19">
        <v>71.8</v>
      </c>
      <c r="H7" s="29">
        <v>33962</v>
      </c>
      <c r="I7" s="41" t="s">
        <v>64</v>
      </c>
      <c r="J7" s="20" t="s">
        <v>65</v>
      </c>
      <c r="K7" s="20"/>
      <c r="L7" s="21">
        <v>2404.08</v>
      </c>
      <c r="M7" s="22">
        <v>2404.08</v>
      </c>
      <c r="N7" s="42">
        <v>65622.33</v>
      </c>
      <c r="O7" s="43" t="s">
        <v>28</v>
      </c>
      <c r="P7" s="43" t="s">
        <v>29</v>
      </c>
      <c r="Q7" s="44">
        <v>3411014774</v>
      </c>
      <c r="R7" s="43" t="s">
        <v>30</v>
      </c>
      <c r="S7" s="40">
        <v>38973</v>
      </c>
      <c r="T7" s="43" t="s">
        <v>31</v>
      </c>
      <c r="U7" s="44" t="s">
        <v>66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</row>
    <row r="8" spans="1:36" s="10" customFormat="1" ht="135" customHeight="1">
      <c r="A8" s="647">
        <f t="shared" si="0"/>
        <v>7</v>
      </c>
      <c r="B8" s="16" t="s">
        <v>67</v>
      </c>
      <c r="C8" s="164" t="s">
        <v>68</v>
      </c>
      <c r="D8" s="17" t="s">
        <v>69</v>
      </c>
      <c r="E8" s="18" t="s">
        <v>70</v>
      </c>
      <c r="F8" s="24" t="s">
        <v>71</v>
      </c>
      <c r="G8" s="19">
        <v>2304.6</v>
      </c>
      <c r="H8" s="29">
        <v>33962</v>
      </c>
      <c r="I8" s="41" t="s">
        <v>37</v>
      </c>
      <c r="J8" s="20" t="s">
        <v>72</v>
      </c>
      <c r="K8" s="20"/>
      <c r="L8" s="21">
        <v>3610455.12</v>
      </c>
      <c r="M8" s="21">
        <v>3091661.26</v>
      </c>
      <c r="N8" s="42">
        <v>9046066.57</v>
      </c>
      <c r="O8" s="43" t="s">
        <v>73</v>
      </c>
      <c r="P8" s="43" t="s">
        <v>29</v>
      </c>
      <c r="Q8" s="44" t="s">
        <v>74</v>
      </c>
      <c r="R8" s="43" t="s">
        <v>30</v>
      </c>
      <c r="S8" s="40">
        <v>44151</v>
      </c>
      <c r="T8" s="43" t="s">
        <v>75</v>
      </c>
      <c r="U8" s="44" t="s">
        <v>76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</row>
    <row r="9" spans="1:36" s="10" customFormat="1" ht="139.5" customHeight="1">
      <c r="A9" s="647">
        <f t="shared" si="0"/>
        <v>8</v>
      </c>
      <c r="B9" s="16" t="s">
        <v>77</v>
      </c>
      <c r="C9" s="164" t="s">
        <v>78</v>
      </c>
      <c r="D9" s="17" t="s">
        <v>69</v>
      </c>
      <c r="E9" s="18" t="s">
        <v>79</v>
      </c>
      <c r="F9" s="24" t="s">
        <v>80</v>
      </c>
      <c r="G9" s="19">
        <v>87.7</v>
      </c>
      <c r="H9" s="29">
        <v>33962</v>
      </c>
      <c r="I9" s="41" t="s">
        <v>37</v>
      </c>
      <c r="J9" s="20" t="s">
        <v>81</v>
      </c>
      <c r="K9" s="20"/>
      <c r="L9" s="21">
        <v>289715.94</v>
      </c>
      <c r="M9" s="22">
        <v>289715.94</v>
      </c>
      <c r="N9" s="42">
        <v>201837.87</v>
      </c>
      <c r="O9" s="43" t="s">
        <v>73</v>
      </c>
      <c r="P9" s="43" t="s">
        <v>29</v>
      </c>
      <c r="Q9" s="44" t="s">
        <v>74</v>
      </c>
      <c r="R9" s="43" t="s">
        <v>30</v>
      </c>
      <c r="S9" s="40">
        <v>44151</v>
      </c>
      <c r="T9" s="43" t="s">
        <v>75</v>
      </c>
      <c r="U9" s="44" t="s">
        <v>82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</row>
    <row r="10" spans="1:36" s="10" customFormat="1" ht="135" customHeight="1">
      <c r="A10" s="647">
        <f t="shared" si="0"/>
        <v>9</v>
      </c>
      <c r="B10" s="16" t="s">
        <v>83</v>
      </c>
      <c r="C10" s="164" t="s">
        <v>84</v>
      </c>
      <c r="D10" s="17" t="s">
        <v>69</v>
      </c>
      <c r="E10" s="18" t="s">
        <v>85</v>
      </c>
      <c r="F10" s="24" t="s">
        <v>86</v>
      </c>
      <c r="G10" s="19">
        <v>50.3</v>
      </c>
      <c r="H10" s="29">
        <v>33962</v>
      </c>
      <c r="I10" s="41" t="s">
        <v>37</v>
      </c>
      <c r="J10" s="20" t="s">
        <v>87</v>
      </c>
      <c r="K10" s="20"/>
      <c r="L10" s="21">
        <v>34089.66</v>
      </c>
      <c r="M10" s="22">
        <v>34089.66</v>
      </c>
      <c r="N10" s="42">
        <v>57465.24</v>
      </c>
      <c r="O10" s="43" t="s">
        <v>73</v>
      </c>
      <c r="P10" s="43" t="s">
        <v>29</v>
      </c>
      <c r="Q10" s="44" t="s">
        <v>74</v>
      </c>
      <c r="R10" s="43" t="s">
        <v>30</v>
      </c>
      <c r="S10" s="40">
        <v>44151</v>
      </c>
      <c r="T10" s="43" t="s">
        <v>75</v>
      </c>
      <c r="U10" s="44" t="s">
        <v>88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</row>
    <row r="11" spans="1:36" s="10" customFormat="1" ht="135" customHeight="1">
      <c r="A11" s="647">
        <f t="shared" si="0"/>
        <v>10</v>
      </c>
      <c r="B11" s="16" t="s">
        <v>89</v>
      </c>
      <c r="C11" s="164" t="s">
        <v>90</v>
      </c>
      <c r="D11" s="17" t="s">
        <v>91</v>
      </c>
      <c r="E11" s="18" t="s">
        <v>92</v>
      </c>
      <c r="F11" s="24" t="s">
        <v>93</v>
      </c>
      <c r="G11" s="19">
        <v>114.7</v>
      </c>
      <c r="H11" s="29">
        <v>33962</v>
      </c>
      <c r="I11" s="41" t="s">
        <v>37</v>
      </c>
      <c r="J11" s="20" t="s">
        <v>94</v>
      </c>
      <c r="K11" s="20"/>
      <c r="L11" s="21">
        <v>50000</v>
      </c>
      <c r="M11" s="22">
        <v>50000</v>
      </c>
      <c r="N11" s="42">
        <v>4274722.39</v>
      </c>
      <c r="O11" s="43" t="s">
        <v>95</v>
      </c>
      <c r="P11" s="43" t="s">
        <v>29</v>
      </c>
      <c r="Q11" s="44">
        <v>3411014870</v>
      </c>
      <c r="R11" s="43" t="s">
        <v>30</v>
      </c>
      <c r="S11" s="40">
        <v>39010</v>
      </c>
      <c r="T11" s="43" t="s">
        <v>96</v>
      </c>
      <c r="U11" s="44" t="s">
        <v>97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</row>
    <row r="12" spans="1:36" s="10" customFormat="1" ht="191.25" customHeight="1">
      <c r="A12" s="647">
        <f t="shared" si="0"/>
        <v>11</v>
      </c>
      <c r="B12" s="16" t="s">
        <v>67</v>
      </c>
      <c r="C12" s="164" t="s">
        <v>98</v>
      </c>
      <c r="D12" s="17" t="s">
        <v>99</v>
      </c>
      <c r="E12" s="18" t="s">
        <v>100</v>
      </c>
      <c r="F12" s="24" t="s">
        <v>101</v>
      </c>
      <c r="G12" s="19">
        <v>2323.8</v>
      </c>
      <c r="H12" s="29">
        <v>33962</v>
      </c>
      <c r="I12" s="41" t="s">
        <v>26</v>
      </c>
      <c r="J12" s="20" t="s">
        <v>102</v>
      </c>
      <c r="K12" s="20"/>
      <c r="L12" s="21">
        <v>12690898.56</v>
      </c>
      <c r="M12" s="22">
        <v>12690898.56</v>
      </c>
      <c r="N12" s="42">
        <v>4274722.39</v>
      </c>
      <c r="O12" s="43" t="s">
        <v>95</v>
      </c>
      <c r="P12" s="43" t="s">
        <v>29</v>
      </c>
      <c r="Q12" s="44">
        <v>3411014870</v>
      </c>
      <c r="R12" s="43" t="s">
        <v>30</v>
      </c>
      <c r="S12" s="40">
        <v>39010</v>
      </c>
      <c r="T12" s="43" t="s">
        <v>96</v>
      </c>
      <c r="U12" s="44" t="s">
        <v>103</v>
      </c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</row>
    <row r="13" spans="1:36" s="10" customFormat="1" ht="191.25" customHeight="1">
      <c r="A13" s="647">
        <f t="shared" si="0"/>
        <v>12</v>
      </c>
      <c r="B13" s="16" t="s">
        <v>104</v>
      </c>
      <c r="C13" s="164" t="s">
        <v>105</v>
      </c>
      <c r="D13" s="17" t="s">
        <v>106</v>
      </c>
      <c r="E13" s="18" t="s">
        <v>107</v>
      </c>
      <c r="F13" s="24" t="s">
        <v>108</v>
      </c>
      <c r="G13" s="19">
        <v>11.3</v>
      </c>
      <c r="H13" s="29">
        <v>40464</v>
      </c>
      <c r="I13" s="41" t="s">
        <v>109</v>
      </c>
      <c r="J13" s="20" t="s">
        <v>110</v>
      </c>
      <c r="K13" s="20"/>
      <c r="L13" s="21">
        <v>1865951.12</v>
      </c>
      <c r="M13" s="22">
        <v>725648</v>
      </c>
      <c r="N13" s="42">
        <v>47236.25</v>
      </c>
      <c r="O13" s="43" t="s">
        <v>95</v>
      </c>
      <c r="P13" s="43" t="s">
        <v>29</v>
      </c>
      <c r="Q13" s="44">
        <v>3411014870</v>
      </c>
      <c r="R13" s="43" t="s">
        <v>30</v>
      </c>
      <c r="S13" s="40">
        <v>42130</v>
      </c>
      <c r="T13" s="43" t="s">
        <v>111</v>
      </c>
      <c r="U13" s="44" t="s">
        <v>112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</row>
    <row r="14" spans="1:36" s="10" customFormat="1" ht="139.5" customHeight="1">
      <c r="A14" s="647">
        <f t="shared" si="0"/>
        <v>13</v>
      </c>
      <c r="B14" s="16" t="s">
        <v>113</v>
      </c>
      <c r="C14" s="164" t="s">
        <v>114</v>
      </c>
      <c r="D14" s="17" t="s">
        <v>115</v>
      </c>
      <c r="E14" s="18" t="s">
        <v>116</v>
      </c>
      <c r="F14" s="24" t="s">
        <v>117</v>
      </c>
      <c r="G14" s="19">
        <v>120</v>
      </c>
      <c r="H14" s="29">
        <v>33599</v>
      </c>
      <c r="I14" s="41" t="s">
        <v>118</v>
      </c>
      <c r="J14" s="20" t="s">
        <v>119</v>
      </c>
      <c r="K14" s="20"/>
      <c r="L14" s="21">
        <v>82451.52</v>
      </c>
      <c r="M14" s="22">
        <v>82451.52</v>
      </c>
      <c r="N14" s="42">
        <v>231622.81</v>
      </c>
      <c r="O14" s="43" t="s">
        <v>95</v>
      </c>
      <c r="P14" s="43" t="s">
        <v>29</v>
      </c>
      <c r="Q14" s="44">
        <v>3411014870</v>
      </c>
      <c r="R14" s="43" t="s">
        <v>30</v>
      </c>
      <c r="S14" s="40">
        <v>42130</v>
      </c>
      <c r="T14" s="43" t="s">
        <v>111</v>
      </c>
      <c r="U14" s="44" t="s">
        <v>120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</row>
    <row r="15" spans="1:36" s="10" customFormat="1" ht="139.5" customHeight="1">
      <c r="A15" s="647">
        <f t="shared" si="0"/>
        <v>14</v>
      </c>
      <c r="B15" s="16" t="s">
        <v>67</v>
      </c>
      <c r="C15" s="164" t="s">
        <v>121</v>
      </c>
      <c r="D15" s="17" t="s">
        <v>122</v>
      </c>
      <c r="E15" s="18" t="s">
        <v>123</v>
      </c>
      <c r="F15" s="24" t="s">
        <v>124</v>
      </c>
      <c r="G15" s="19">
        <v>716.6</v>
      </c>
      <c r="H15" s="29">
        <v>33599</v>
      </c>
      <c r="I15" s="41" t="s">
        <v>125</v>
      </c>
      <c r="J15" s="20" t="s">
        <v>126</v>
      </c>
      <c r="K15" s="20"/>
      <c r="L15" s="21">
        <v>819086.58</v>
      </c>
      <c r="M15" s="22">
        <v>819086.58</v>
      </c>
      <c r="N15" s="42">
        <v>1293454.01</v>
      </c>
      <c r="O15" s="43" t="s">
        <v>95</v>
      </c>
      <c r="P15" s="43" t="s">
        <v>29</v>
      </c>
      <c r="Q15" s="44">
        <v>3411014870</v>
      </c>
      <c r="R15" s="43" t="s">
        <v>30</v>
      </c>
      <c r="S15" s="40">
        <v>42130</v>
      </c>
      <c r="T15" s="43" t="s">
        <v>111</v>
      </c>
      <c r="U15" s="44" t="s">
        <v>127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</row>
    <row r="16" spans="1:36" s="10" customFormat="1" ht="139.5" customHeight="1">
      <c r="A16" s="647">
        <f t="shared" si="0"/>
        <v>15</v>
      </c>
      <c r="B16" s="16" t="s">
        <v>128</v>
      </c>
      <c r="C16" s="164" t="s">
        <v>129</v>
      </c>
      <c r="D16" s="17" t="s">
        <v>122</v>
      </c>
      <c r="E16" s="18" t="s">
        <v>130</v>
      </c>
      <c r="F16" s="24" t="s">
        <v>131</v>
      </c>
      <c r="G16" s="19">
        <v>86.7</v>
      </c>
      <c r="H16" s="29">
        <v>33599</v>
      </c>
      <c r="I16" s="41" t="s">
        <v>118</v>
      </c>
      <c r="J16" s="20" t="s">
        <v>132</v>
      </c>
      <c r="K16" s="20"/>
      <c r="L16" s="21">
        <v>130811.76</v>
      </c>
      <c r="M16" s="22">
        <v>130811.76</v>
      </c>
      <c r="N16" s="42">
        <v>78366.11</v>
      </c>
      <c r="O16" s="43" t="s">
        <v>95</v>
      </c>
      <c r="P16" s="43" t="s">
        <v>29</v>
      </c>
      <c r="Q16" s="44">
        <v>3411014870</v>
      </c>
      <c r="R16" s="43" t="s">
        <v>30</v>
      </c>
      <c r="S16" s="40">
        <v>42130</v>
      </c>
      <c r="T16" s="43" t="s">
        <v>111</v>
      </c>
      <c r="U16" s="44" t="s">
        <v>133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</row>
    <row r="17" spans="1:36" s="10" customFormat="1" ht="118.5" customHeight="1">
      <c r="A17" s="647">
        <f t="shared" si="0"/>
        <v>16</v>
      </c>
      <c r="B17" s="16" t="s">
        <v>67</v>
      </c>
      <c r="C17" s="164" t="s">
        <v>134</v>
      </c>
      <c r="D17" s="17" t="s">
        <v>135</v>
      </c>
      <c r="E17" s="18" t="s">
        <v>136</v>
      </c>
      <c r="F17" s="24" t="s">
        <v>137</v>
      </c>
      <c r="G17" s="19">
        <v>1240</v>
      </c>
      <c r="H17" s="29">
        <v>33962</v>
      </c>
      <c r="I17" s="41" t="s">
        <v>37</v>
      </c>
      <c r="J17" s="20" t="s">
        <v>138</v>
      </c>
      <c r="K17" s="20"/>
      <c r="L17" s="21">
        <v>5760886.86</v>
      </c>
      <c r="M17" s="22">
        <v>5760886.86</v>
      </c>
      <c r="N17" s="42">
        <v>2131984.76</v>
      </c>
      <c r="O17" s="43" t="s">
        <v>95</v>
      </c>
      <c r="P17" s="43" t="s">
        <v>29</v>
      </c>
      <c r="Q17" s="44">
        <v>3411014870</v>
      </c>
      <c r="R17" s="43" t="s">
        <v>30</v>
      </c>
      <c r="S17" s="40">
        <v>42296</v>
      </c>
      <c r="T17" s="43" t="s">
        <v>139</v>
      </c>
      <c r="U17" s="44" t="s">
        <v>140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</row>
    <row r="18" spans="1:36" s="12" customFormat="1" ht="100.5" customHeight="1">
      <c r="A18" s="647">
        <f t="shared" si="0"/>
        <v>17</v>
      </c>
      <c r="B18" s="34" t="s">
        <v>141</v>
      </c>
      <c r="C18" s="164" t="s">
        <v>142</v>
      </c>
      <c r="D18" s="17" t="s">
        <v>135</v>
      </c>
      <c r="E18" s="18" t="s">
        <v>143</v>
      </c>
      <c r="F18" s="24" t="s">
        <v>144</v>
      </c>
      <c r="G18" s="307">
        <v>35</v>
      </c>
      <c r="H18" s="29">
        <v>33599</v>
      </c>
      <c r="I18" s="41" t="s">
        <v>118</v>
      </c>
      <c r="J18" s="29"/>
      <c r="K18" s="20"/>
      <c r="L18" s="21">
        <v>14910.48</v>
      </c>
      <c r="M18" s="22">
        <v>14910.48</v>
      </c>
      <c r="N18" s="42">
        <v>28709.51</v>
      </c>
      <c r="O18" s="43" t="s">
        <v>95</v>
      </c>
      <c r="P18" s="43" t="s">
        <v>29</v>
      </c>
      <c r="Q18" s="44">
        <v>3411014870</v>
      </c>
      <c r="R18" s="43" t="s">
        <v>30</v>
      </c>
      <c r="S18" s="40">
        <v>42296</v>
      </c>
      <c r="T18" s="43" t="s">
        <v>139</v>
      </c>
      <c r="U18" s="44" t="s">
        <v>145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</row>
    <row r="19" spans="1:36" s="10" customFormat="1" ht="97.5" customHeight="1">
      <c r="A19" s="647">
        <f t="shared" si="0"/>
        <v>18</v>
      </c>
      <c r="B19" s="16" t="s">
        <v>77</v>
      </c>
      <c r="C19" s="164" t="s">
        <v>146</v>
      </c>
      <c r="D19" s="17" t="s">
        <v>135</v>
      </c>
      <c r="E19" s="18" t="s">
        <v>147</v>
      </c>
      <c r="F19" s="24" t="s">
        <v>148</v>
      </c>
      <c r="G19" s="19">
        <v>14.8</v>
      </c>
      <c r="H19" s="29">
        <v>33962</v>
      </c>
      <c r="I19" s="41" t="s">
        <v>26</v>
      </c>
      <c r="J19" s="20" t="s">
        <v>149</v>
      </c>
      <c r="K19" s="20"/>
      <c r="L19" s="21">
        <v>462471.12</v>
      </c>
      <c r="M19" s="21">
        <v>445096.99</v>
      </c>
      <c r="N19" s="42">
        <v>60614.46</v>
      </c>
      <c r="O19" s="43" t="s">
        <v>95</v>
      </c>
      <c r="P19" s="43" t="s">
        <v>29</v>
      </c>
      <c r="Q19" s="44">
        <v>3411014870</v>
      </c>
      <c r="R19" s="43" t="s">
        <v>30</v>
      </c>
      <c r="S19" s="40">
        <v>42296</v>
      </c>
      <c r="T19" s="43" t="s">
        <v>139</v>
      </c>
      <c r="U19" s="44" t="s">
        <v>150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spans="1:36" s="10" customFormat="1" ht="103.5" customHeight="1">
      <c r="A20" s="647">
        <f t="shared" si="0"/>
        <v>19</v>
      </c>
      <c r="B20" s="16" t="s">
        <v>151</v>
      </c>
      <c r="C20" s="164" t="s">
        <v>152</v>
      </c>
      <c r="D20" s="17" t="s">
        <v>135</v>
      </c>
      <c r="E20" s="18" t="s">
        <v>153</v>
      </c>
      <c r="F20" s="24" t="s">
        <v>154</v>
      </c>
      <c r="G20" s="19">
        <v>218.2</v>
      </c>
      <c r="H20" s="29">
        <v>33962</v>
      </c>
      <c r="I20" s="41" t="s">
        <v>26</v>
      </c>
      <c r="J20" s="20" t="s">
        <v>155</v>
      </c>
      <c r="K20" s="20"/>
      <c r="L20" s="21">
        <v>357073.92</v>
      </c>
      <c r="M20" s="22">
        <v>345542.98</v>
      </c>
      <c r="N20" s="42">
        <v>936556.25</v>
      </c>
      <c r="O20" s="43" t="s">
        <v>95</v>
      </c>
      <c r="P20" s="43" t="s">
        <v>29</v>
      </c>
      <c r="Q20" s="44">
        <v>3411014870</v>
      </c>
      <c r="R20" s="43" t="s">
        <v>30</v>
      </c>
      <c r="S20" s="40">
        <v>42296</v>
      </c>
      <c r="T20" s="43" t="s">
        <v>139</v>
      </c>
      <c r="U20" s="44" t="s">
        <v>156</v>
      </c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</row>
    <row r="21" spans="1:36" s="10" customFormat="1" ht="139.5" customHeight="1">
      <c r="A21" s="647">
        <f t="shared" si="0"/>
        <v>20</v>
      </c>
      <c r="B21" s="16" t="s">
        <v>157</v>
      </c>
      <c r="C21" s="164" t="s">
        <v>158</v>
      </c>
      <c r="D21" s="17" t="s">
        <v>135</v>
      </c>
      <c r="E21" s="18" t="s">
        <v>159</v>
      </c>
      <c r="F21" s="24" t="s">
        <v>160</v>
      </c>
      <c r="G21" s="19">
        <v>11.8</v>
      </c>
      <c r="H21" s="29">
        <v>33962</v>
      </c>
      <c r="I21" s="41" t="s">
        <v>161</v>
      </c>
      <c r="J21" s="20" t="s">
        <v>162</v>
      </c>
      <c r="K21" s="20"/>
      <c r="L21" s="21">
        <v>128547</v>
      </c>
      <c r="M21" s="21">
        <v>128547</v>
      </c>
      <c r="N21" s="42">
        <v>68404.34</v>
      </c>
      <c r="O21" s="43" t="s">
        <v>95</v>
      </c>
      <c r="P21" s="43" t="s">
        <v>29</v>
      </c>
      <c r="Q21" s="44">
        <v>3411014870</v>
      </c>
      <c r="R21" s="43" t="s">
        <v>30</v>
      </c>
      <c r="S21" s="40">
        <v>42296</v>
      </c>
      <c r="T21" s="43" t="s">
        <v>139</v>
      </c>
      <c r="U21" s="44" t="s">
        <v>163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</row>
    <row r="22" spans="1:36" s="10" customFormat="1" ht="139.5" customHeight="1">
      <c r="A22" s="647">
        <f t="shared" si="0"/>
        <v>21</v>
      </c>
      <c r="B22" s="16" t="s">
        <v>40</v>
      </c>
      <c r="C22" s="164" t="s">
        <v>164</v>
      </c>
      <c r="D22" s="17" t="s">
        <v>165</v>
      </c>
      <c r="E22" s="18" t="s">
        <v>166</v>
      </c>
      <c r="F22" s="24" t="s">
        <v>167</v>
      </c>
      <c r="G22" s="19">
        <v>154.5</v>
      </c>
      <c r="H22" s="29">
        <v>33962</v>
      </c>
      <c r="I22" s="308" t="s">
        <v>168</v>
      </c>
      <c r="J22" s="29" t="s">
        <v>169</v>
      </c>
      <c r="K22" s="20"/>
      <c r="L22" s="21">
        <v>1404339.12</v>
      </c>
      <c r="M22" s="22">
        <v>1404339.12</v>
      </c>
      <c r="N22" s="42">
        <v>256213.4</v>
      </c>
      <c r="O22" s="43" t="s">
        <v>95</v>
      </c>
      <c r="P22" s="43" t="s">
        <v>29</v>
      </c>
      <c r="Q22" s="44">
        <v>3411014870</v>
      </c>
      <c r="R22" s="43" t="s">
        <v>30</v>
      </c>
      <c r="S22" s="40">
        <v>42130</v>
      </c>
      <c r="T22" s="43" t="s">
        <v>170</v>
      </c>
      <c r="U22" s="44" t="s">
        <v>171</v>
      </c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</row>
    <row r="23" spans="1:36" s="12" customFormat="1" ht="139.5" customHeight="1">
      <c r="A23" s="647">
        <f t="shared" si="0"/>
        <v>22</v>
      </c>
      <c r="B23" s="16" t="s">
        <v>172</v>
      </c>
      <c r="C23" s="164" t="s">
        <v>173</v>
      </c>
      <c r="D23" s="17" t="s">
        <v>174</v>
      </c>
      <c r="E23" s="18" t="s">
        <v>175</v>
      </c>
      <c r="F23" s="24" t="s">
        <v>176</v>
      </c>
      <c r="G23" s="19">
        <v>200.9</v>
      </c>
      <c r="H23" s="29">
        <v>33962</v>
      </c>
      <c r="I23" s="308" t="s">
        <v>177</v>
      </c>
      <c r="J23" s="29" t="s">
        <v>178</v>
      </c>
      <c r="K23" s="20"/>
      <c r="L23" s="21">
        <v>539131.14</v>
      </c>
      <c r="M23" s="21">
        <v>539131.14</v>
      </c>
      <c r="N23" s="42">
        <v>210989.62</v>
      </c>
      <c r="O23" s="43" t="s">
        <v>95</v>
      </c>
      <c r="P23" s="43" t="s">
        <v>29</v>
      </c>
      <c r="Q23" s="44">
        <v>3411014870</v>
      </c>
      <c r="R23" s="43" t="s">
        <v>30</v>
      </c>
      <c r="S23" s="40">
        <v>42130</v>
      </c>
      <c r="T23" s="43" t="s">
        <v>170</v>
      </c>
      <c r="U23" s="44" t="s">
        <v>179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</row>
    <row r="24" spans="1:36" s="10" customFormat="1" ht="139.5" customHeight="1">
      <c r="A24" s="647">
        <f t="shared" si="0"/>
        <v>23</v>
      </c>
      <c r="B24" s="16" t="s">
        <v>67</v>
      </c>
      <c r="C24" s="164" t="s">
        <v>180</v>
      </c>
      <c r="D24" s="17" t="s">
        <v>174</v>
      </c>
      <c r="E24" s="18" t="s">
        <v>181</v>
      </c>
      <c r="F24" s="24" t="s">
        <v>182</v>
      </c>
      <c r="G24" s="19">
        <v>1806.9</v>
      </c>
      <c r="H24" s="29">
        <v>33962</v>
      </c>
      <c r="I24" s="41" t="s">
        <v>183</v>
      </c>
      <c r="J24" s="20" t="s">
        <v>184</v>
      </c>
      <c r="K24" s="20"/>
      <c r="L24" s="21">
        <v>8916567.48</v>
      </c>
      <c r="M24" s="22">
        <v>8916567.48</v>
      </c>
      <c r="N24" s="42">
        <v>3314986.64</v>
      </c>
      <c r="O24" s="43" t="s">
        <v>95</v>
      </c>
      <c r="P24" s="43" t="s">
        <v>29</v>
      </c>
      <c r="Q24" s="44">
        <v>3411014870</v>
      </c>
      <c r="R24" s="43" t="s">
        <v>30</v>
      </c>
      <c r="S24" s="40">
        <v>42130</v>
      </c>
      <c r="T24" s="43" t="s">
        <v>170</v>
      </c>
      <c r="U24" s="44" t="s">
        <v>185</v>
      </c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</row>
    <row r="25" spans="1:36" s="10" customFormat="1" ht="139.5" customHeight="1">
      <c r="A25" s="647">
        <f t="shared" si="0"/>
        <v>24</v>
      </c>
      <c r="B25" s="16" t="s">
        <v>113</v>
      </c>
      <c r="C25" s="164" t="s">
        <v>186</v>
      </c>
      <c r="D25" s="17" t="s">
        <v>174</v>
      </c>
      <c r="E25" s="18" t="s">
        <v>187</v>
      </c>
      <c r="F25" s="24" t="s">
        <v>188</v>
      </c>
      <c r="G25" s="19">
        <v>124</v>
      </c>
      <c r="H25" s="29">
        <v>33599</v>
      </c>
      <c r="I25" s="41" t="s">
        <v>125</v>
      </c>
      <c r="J25" s="20" t="s">
        <v>189</v>
      </c>
      <c r="K25" s="20"/>
      <c r="L25" s="21">
        <v>1115214.48</v>
      </c>
      <c r="M25" s="22">
        <v>1115214.48</v>
      </c>
      <c r="N25" s="42">
        <v>408722.96</v>
      </c>
      <c r="O25" s="43" t="s">
        <v>95</v>
      </c>
      <c r="P25" s="43" t="s">
        <v>29</v>
      </c>
      <c r="Q25" s="44">
        <v>3411014870</v>
      </c>
      <c r="R25" s="43" t="s">
        <v>30</v>
      </c>
      <c r="S25" s="40">
        <v>42130</v>
      </c>
      <c r="T25" s="43" t="s">
        <v>170</v>
      </c>
      <c r="U25" s="44" t="s">
        <v>190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s="10" customFormat="1" ht="159" customHeight="1">
      <c r="A26" s="647">
        <f t="shared" si="0"/>
        <v>25</v>
      </c>
      <c r="B26" s="16" t="s">
        <v>113</v>
      </c>
      <c r="C26" s="164" t="s">
        <v>191</v>
      </c>
      <c r="D26" s="17" t="s">
        <v>192</v>
      </c>
      <c r="E26" s="18" t="s">
        <v>193</v>
      </c>
      <c r="F26" s="24" t="s">
        <v>194</v>
      </c>
      <c r="G26" s="19">
        <v>143.9</v>
      </c>
      <c r="H26" s="29">
        <v>33962</v>
      </c>
      <c r="I26" s="41" t="s">
        <v>64</v>
      </c>
      <c r="J26" s="20" t="s">
        <v>195</v>
      </c>
      <c r="K26" s="20"/>
      <c r="L26" s="21">
        <v>459000</v>
      </c>
      <c r="M26" s="22">
        <v>182325</v>
      </c>
      <c r="N26" s="42">
        <v>277754.35</v>
      </c>
      <c r="O26" s="43" t="s">
        <v>196</v>
      </c>
      <c r="P26" s="43" t="s">
        <v>29</v>
      </c>
      <c r="Q26" s="44">
        <v>3411014735</v>
      </c>
      <c r="R26" s="43" t="s">
        <v>30</v>
      </c>
      <c r="S26" s="40">
        <v>39006</v>
      </c>
      <c r="T26" s="43" t="s">
        <v>197</v>
      </c>
      <c r="U26" s="44" t="s">
        <v>198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s="10" customFormat="1" ht="135.75" customHeight="1">
      <c r="A27" s="647">
        <f t="shared" si="0"/>
        <v>26</v>
      </c>
      <c r="B27" s="16" t="s">
        <v>67</v>
      </c>
      <c r="C27" s="164" t="s">
        <v>199</v>
      </c>
      <c r="D27" s="17" t="s">
        <v>192</v>
      </c>
      <c r="E27" s="18" t="s">
        <v>200</v>
      </c>
      <c r="F27" s="24" t="s">
        <v>201</v>
      </c>
      <c r="G27" s="19">
        <v>745.7</v>
      </c>
      <c r="H27" s="29">
        <v>33962</v>
      </c>
      <c r="I27" s="41" t="s">
        <v>37</v>
      </c>
      <c r="J27" s="20" t="s">
        <v>202</v>
      </c>
      <c r="K27" s="20"/>
      <c r="L27" s="21">
        <v>3725086.32</v>
      </c>
      <c r="M27" s="22">
        <v>3725086.32</v>
      </c>
      <c r="N27" s="42">
        <v>1345979.14</v>
      </c>
      <c r="O27" s="43" t="s">
        <v>196</v>
      </c>
      <c r="P27" s="43" t="s">
        <v>29</v>
      </c>
      <c r="Q27" s="44">
        <v>3411014735</v>
      </c>
      <c r="R27" s="43" t="s">
        <v>30</v>
      </c>
      <c r="S27" s="40">
        <v>39006</v>
      </c>
      <c r="T27" s="43" t="s">
        <v>197</v>
      </c>
      <c r="U27" s="44" t="s">
        <v>203</v>
      </c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s="10" customFormat="1" ht="139.5" customHeight="1">
      <c r="A28" s="647">
        <f t="shared" si="0"/>
        <v>27</v>
      </c>
      <c r="B28" s="16" t="s">
        <v>113</v>
      </c>
      <c r="C28" s="164" t="s">
        <v>204</v>
      </c>
      <c r="D28" s="17" t="s">
        <v>205</v>
      </c>
      <c r="E28" s="18" t="s">
        <v>206</v>
      </c>
      <c r="F28" s="24" t="s">
        <v>207</v>
      </c>
      <c r="G28" s="19">
        <v>31.9</v>
      </c>
      <c r="H28" s="29">
        <v>33962</v>
      </c>
      <c r="I28" s="41" t="s">
        <v>161</v>
      </c>
      <c r="J28" s="20" t="s">
        <v>208</v>
      </c>
      <c r="K28" s="20"/>
      <c r="L28" s="21">
        <v>900106.02</v>
      </c>
      <c r="M28" s="21">
        <v>589797.48</v>
      </c>
      <c r="N28" s="42">
        <v>93543.14</v>
      </c>
      <c r="O28" s="43" t="s">
        <v>73</v>
      </c>
      <c r="P28" s="43" t="s">
        <v>29</v>
      </c>
      <c r="Q28" s="44" t="s">
        <v>74</v>
      </c>
      <c r="R28" s="43" t="s">
        <v>30</v>
      </c>
      <c r="S28" s="40">
        <v>44151</v>
      </c>
      <c r="T28" s="43" t="s">
        <v>209</v>
      </c>
      <c r="U28" s="44" t="s">
        <v>210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</row>
    <row r="29" spans="1:36" s="10" customFormat="1" ht="135.75" customHeight="1">
      <c r="A29" s="647">
        <f t="shared" si="0"/>
        <v>28</v>
      </c>
      <c r="B29" s="16" t="s">
        <v>67</v>
      </c>
      <c r="C29" s="164" t="s">
        <v>211</v>
      </c>
      <c r="D29" s="17" t="s">
        <v>205</v>
      </c>
      <c r="E29" s="18" t="s">
        <v>212</v>
      </c>
      <c r="F29" s="24" t="s">
        <v>213</v>
      </c>
      <c r="G29" s="19">
        <v>1876.4</v>
      </c>
      <c r="H29" s="29">
        <v>33962</v>
      </c>
      <c r="I29" s="41" t="s">
        <v>26</v>
      </c>
      <c r="J29" s="20" t="s">
        <v>214</v>
      </c>
      <c r="K29" s="20"/>
      <c r="L29" s="21">
        <v>6204815.46</v>
      </c>
      <c r="M29" s="22">
        <v>6204815.46</v>
      </c>
      <c r="N29" s="42">
        <v>3158254.9</v>
      </c>
      <c r="O29" s="43" t="s">
        <v>73</v>
      </c>
      <c r="P29" s="43" t="s">
        <v>29</v>
      </c>
      <c r="Q29" s="44" t="s">
        <v>74</v>
      </c>
      <c r="R29" s="43" t="s">
        <v>30</v>
      </c>
      <c r="S29" s="40">
        <v>44151</v>
      </c>
      <c r="T29" s="43" t="s">
        <v>209</v>
      </c>
      <c r="U29" s="44" t="s">
        <v>215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</row>
    <row r="30" spans="1:36" s="10" customFormat="1" ht="134.25" customHeight="1">
      <c r="A30" s="647" t="e">
        <f>#REF!+1</f>
        <v>#REF!</v>
      </c>
      <c r="B30" s="16" t="s">
        <v>216</v>
      </c>
      <c r="C30" s="164" t="s">
        <v>217</v>
      </c>
      <c r="D30" s="17" t="s">
        <v>218</v>
      </c>
      <c r="E30" s="18" t="s">
        <v>219</v>
      </c>
      <c r="F30" s="24" t="s">
        <v>220</v>
      </c>
      <c r="G30" s="19">
        <v>45.4</v>
      </c>
      <c r="H30" s="40">
        <v>33962</v>
      </c>
      <c r="I30" s="41" t="s">
        <v>161</v>
      </c>
      <c r="J30" s="20" t="s">
        <v>221</v>
      </c>
      <c r="K30" s="20"/>
      <c r="L30" s="21">
        <v>26333.1</v>
      </c>
      <c r="M30" s="22">
        <v>26333.1</v>
      </c>
      <c r="N30" s="42">
        <v>43291.89</v>
      </c>
      <c r="O30" s="43" t="s">
        <v>73</v>
      </c>
      <c r="P30" s="43" t="s">
        <v>29</v>
      </c>
      <c r="Q30" s="44" t="s">
        <v>74</v>
      </c>
      <c r="R30" s="43" t="s">
        <v>30</v>
      </c>
      <c r="S30" s="40">
        <v>44151</v>
      </c>
      <c r="T30" s="43" t="s">
        <v>209</v>
      </c>
      <c r="U30" s="44" t="s">
        <v>222</v>
      </c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</row>
    <row r="31" spans="1:36" s="10" customFormat="1" ht="72">
      <c r="A31" s="647" t="e">
        <f t="shared" si="0"/>
        <v>#REF!</v>
      </c>
      <c r="B31" s="16" t="s">
        <v>223</v>
      </c>
      <c r="C31" s="164" t="s">
        <v>224</v>
      </c>
      <c r="D31" s="17" t="s">
        <v>205</v>
      </c>
      <c r="E31" s="18" t="s">
        <v>225</v>
      </c>
      <c r="F31" s="24" t="s">
        <v>226</v>
      </c>
      <c r="G31" s="307">
        <v>12.2</v>
      </c>
      <c r="H31" s="29">
        <v>33962</v>
      </c>
      <c r="I31" s="41" t="s">
        <v>26</v>
      </c>
      <c r="J31" s="20" t="s">
        <v>227</v>
      </c>
      <c r="K31" s="20"/>
      <c r="L31" s="21">
        <v>35766.36</v>
      </c>
      <c r="M31" s="22">
        <v>35766.36</v>
      </c>
      <c r="N31" s="42">
        <v>18437.05</v>
      </c>
      <c r="O31" s="43" t="s">
        <v>73</v>
      </c>
      <c r="P31" s="43" t="s">
        <v>29</v>
      </c>
      <c r="Q31" s="44" t="s">
        <v>74</v>
      </c>
      <c r="R31" s="43" t="s">
        <v>30</v>
      </c>
      <c r="S31" s="40">
        <v>44151</v>
      </c>
      <c r="T31" s="43" t="s">
        <v>209</v>
      </c>
      <c r="U31" s="44" t="s">
        <v>228</v>
      </c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</row>
    <row r="32" spans="1:36" s="10" customFormat="1" ht="153.75" customHeight="1">
      <c r="A32" s="647" t="e">
        <f>#REF!+1</f>
        <v>#REF!</v>
      </c>
      <c r="B32" s="16" t="s">
        <v>40</v>
      </c>
      <c r="C32" s="164" t="s">
        <v>230</v>
      </c>
      <c r="D32" s="17" t="s">
        <v>231</v>
      </c>
      <c r="E32" s="18" t="s">
        <v>232</v>
      </c>
      <c r="F32" s="24" t="s">
        <v>233</v>
      </c>
      <c r="G32" s="19">
        <v>364</v>
      </c>
      <c r="H32" s="29">
        <v>33962</v>
      </c>
      <c r="I32" s="41" t="s">
        <v>26</v>
      </c>
      <c r="J32" s="20" t="s">
        <v>234</v>
      </c>
      <c r="K32" s="20"/>
      <c r="L32" s="21">
        <v>1005337.98</v>
      </c>
      <c r="M32" s="22">
        <v>1005337.98</v>
      </c>
      <c r="N32" s="42">
        <v>545644.28</v>
      </c>
      <c r="O32" s="43" t="s">
        <v>73</v>
      </c>
      <c r="P32" s="43" t="s">
        <v>29</v>
      </c>
      <c r="Q32" s="44" t="s">
        <v>74</v>
      </c>
      <c r="R32" s="43" t="s">
        <v>30</v>
      </c>
      <c r="S32" s="40">
        <v>44151</v>
      </c>
      <c r="T32" s="43" t="s">
        <v>235</v>
      </c>
      <c r="U32" s="44" t="s">
        <v>236</v>
      </c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</row>
    <row r="33" spans="1:21" s="47" customFormat="1" ht="127.5">
      <c r="A33" s="647" t="e">
        <f t="shared" si="0"/>
        <v>#REF!</v>
      </c>
      <c r="B33" s="16" t="s">
        <v>113</v>
      </c>
      <c r="C33" s="164" t="s">
        <v>237</v>
      </c>
      <c r="D33" s="17" t="s">
        <v>238</v>
      </c>
      <c r="E33" s="18" t="s">
        <v>239</v>
      </c>
      <c r="F33" s="24" t="s">
        <v>240</v>
      </c>
      <c r="G33" s="19">
        <v>178.7</v>
      </c>
      <c r="H33" s="29">
        <v>33599</v>
      </c>
      <c r="I33" s="41" t="s">
        <v>241</v>
      </c>
      <c r="J33" s="20" t="s">
        <v>242</v>
      </c>
      <c r="K33" s="20"/>
      <c r="L33" s="21">
        <v>181769</v>
      </c>
      <c r="M33" s="22">
        <v>181769</v>
      </c>
      <c r="N33" s="42">
        <v>700822.94</v>
      </c>
      <c r="O33" s="100" t="s">
        <v>395</v>
      </c>
      <c r="P33" s="43" t="s">
        <v>396</v>
      </c>
      <c r="Q33" s="189">
        <v>3411000228</v>
      </c>
      <c r="R33" s="43" t="s">
        <v>397</v>
      </c>
      <c r="S33" s="40">
        <v>45147</v>
      </c>
      <c r="T33" s="43" t="s">
        <v>2833</v>
      </c>
      <c r="U33" s="44" t="s">
        <v>2900</v>
      </c>
    </row>
    <row r="34" spans="1:36" s="10" customFormat="1" ht="141.75" customHeight="1">
      <c r="A34" s="647" t="e">
        <f t="shared" si="0"/>
        <v>#REF!</v>
      </c>
      <c r="B34" s="16" t="s">
        <v>67</v>
      </c>
      <c r="C34" s="164" t="s">
        <v>243</v>
      </c>
      <c r="D34" s="17" t="s">
        <v>244</v>
      </c>
      <c r="E34" s="18" t="s">
        <v>245</v>
      </c>
      <c r="F34" s="24" t="s">
        <v>246</v>
      </c>
      <c r="G34" s="19">
        <v>2303.6</v>
      </c>
      <c r="H34" s="29">
        <v>33962</v>
      </c>
      <c r="I34" s="41" t="s">
        <v>26</v>
      </c>
      <c r="J34" s="20" t="s">
        <v>247</v>
      </c>
      <c r="K34" s="20"/>
      <c r="L34" s="21">
        <v>14502638.52</v>
      </c>
      <c r="M34" s="22">
        <v>14502638.52</v>
      </c>
      <c r="N34" s="42">
        <v>7160109.11</v>
      </c>
      <c r="O34" s="43" t="s">
        <v>73</v>
      </c>
      <c r="P34" s="43" t="s">
        <v>29</v>
      </c>
      <c r="Q34" s="44" t="s">
        <v>74</v>
      </c>
      <c r="R34" s="43" t="s">
        <v>30</v>
      </c>
      <c r="S34" s="40">
        <v>44151</v>
      </c>
      <c r="T34" s="43" t="s">
        <v>235</v>
      </c>
      <c r="U34" s="44" t="s">
        <v>248</v>
      </c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</row>
    <row r="35" spans="1:36" s="10" customFormat="1" ht="72">
      <c r="A35" s="647" t="e">
        <f t="shared" si="0"/>
        <v>#REF!</v>
      </c>
      <c r="B35" s="16" t="s">
        <v>249</v>
      </c>
      <c r="C35" s="164" t="s">
        <v>250</v>
      </c>
      <c r="D35" s="17" t="s">
        <v>251</v>
      </c>
      <c r="E35" s="18" t="s">
        <v>252</v>
      </c>
      <c r="F35" s="24" t="s">
        <v>253</v>
      </c>
      <c r="G35" s="19">
        <v>269.2</v>
      </c>
      <c r="H35" s="29">
        <v>33962</v>
      </c>
      <c r="I35" s="41" t="s">
        <v>254</v>
      </c>
      <c r="J35" s="20" t="s">
        <v>255</v>
      </c>
      <c r="K35" s="20"/>
      <c r="L35" s="21">
        <v>723244</v>
      </c>
      <c r="M35" s="21">
        <v>202910.01</v>
      </c>
      <c r="N35" s="42">
        <v>960890.51</v>
      </c>
      <c r="O35" s="43" t="s">
        <v>73</v>
      </c>
      <c r="P35" s="43" t="s">
        <v>29</v>
      </c>
      <c r="Q35" s="44" t="s">
        <v>74</v>
      </c>
      <c r="R35" s="43" t="s">
        <v>30</v>
      </c>
      <c r="S35" s="40">
        <v>44151</v>
      </c>
      <c r="T35" s="43" t="s">
        <v>235</v>
      </c>
      <c r="U35" s="44" t="s">
        <v>256</v>
      </c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1:36" s="10" customFormat="1" ht="72">
      <c r="A36" s="647" t="e">
        <f t="shared" si="0"/>
        <v>#REF!</v>
      </c>
      <c r="B36" s="16" t="s">
        <v>257</v>
      </c>
      <c r="C36" s="164" t="s">
        <v>258</v>
      </c>
      <c r="D36" s="17" t="s">
        <v>259</v>
      </c>
      <c r="E36" s="18" t="s">
        <v>260</v>
      </c>
      <c r="F36" s="24" t="s">
        <v>261</v>
      </c>
      <c r="G36" s="19">
        <v>93.9</v>
      </c>
      <c r="H36" s="29">
        <v>33599</v>
      </c>
      <c r="I36" s="41" t="s">
        <v>125</v>
      </c>
      <c r="J36" s="20" t="s">
        <v>262</v>
      </c>
      <c r="K36" s="20"/>
      <c r="L36" s="21">
        <v>678557.48</v>
      </c>
      <c r="M36" s="22">
        <v>678557.48</v>
      </c>
      <c r="N36" s="42">
        <v>198363.17</v>
      </c>
      <c r="O36" s="43" t="s">
        <v>73</v>
      </c>
      <c r="P36" s="43" t="s">
        <v>29</v>
      </c>
      <c r="Q36" s="44">
        <v>3411014809</v>
      </c>
      <c r="R36" s="43" t="s">
        <v>30</v>
      </c>
      <c r="S36" s="40">
        <v>39883</v>
      </c>
      <c r="T36" s="43" t="s">
        <v>263</v>
      </c>
      <c r="U36" s="44" t="s">
        <v>264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</row>
    <row r="37" spans="1:36" s="10" customFormat="1" ht="72">
      <c r="A37" s="647" t="e">
        <f t="shared" si="0"/>
        <v>#REF!</v>
      </c>
      <c r="B37" s="16" t="s">
        <v>172</v>
      </c>
      <c r="C37" s="164" t="s">
        <v>265</v>
      </c>
      <c r="D37" s="17" t="s">
        <v>259</v>
      </c>
      <c r="E37" s="18" t="s">
        <v>266</v>
      </c>
      <c r="F37" s="24" t="s">
        <v>267</v>
      </c>
      <c r="G37" s="19">
        <v>333.6</v>
      </c>
      <c r="H37" s="29">
        <v>33599</v>
      </c>
      <c r="I37" s="41" t="s">
        <v>125</v>
      </c>
      <c r="J37" s="20" t="s">
        <v>268</v>
      </c>
      <c r="K37" s="20"/>
      <c r="L37" s="21">
        <v>788578.74</v>
      </c>
      <c r="M37" s="22">
        <v>784076.2</v>
      </c>
      <c r="N37" s="42">
        <v>692927.22</v>
      </c>
      <c r="O37" s="43" t="s">
        <v>73</v>
      </c>
      <c r="P37" s="43" t="s">
        <v>29</v>
      </c>
      <c r="Q37" s="44">
        <v>3411014809</v>
      </c>
      <c r="R37" s="43" t="s">
        <v>30</v>
      </c>
      <c r="S37" s="40">
        <v>40333</v>
      </c>
      <c r="T37" s="43" t="s">
        <v>269</v>
      </c>
      <c r="U37" s="44" t="s">
        <v>270</v>
      </c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</row>
    <row r="38" spans="1:36" s="10" customFormat="1" ht="109.5" customHeight="1">
      <c r="A38" s="498" t="e">
        <f t="shared" si="0"/>
        <v>#REF!</v>
      </c>
      <c r="B38" s="494" t="s">
        <v>40</v>
      </c>
      <c r="C38" s="495" t="s">
        <v>271</v>
      </c>
      <c r="D38" s="496" t="s">
        <v>272</v>
      </c>
      <c r="E38" s="497" t="s">
        <v>273</v>
      </c>
      <c r="F38" s="498" t="s">
        <v>274</v>
      </c>
      <c r="G38" s="499">
        <v>209.1</v>
      </c>
      <c r="H38" s="500">
        <v>33599</v>
      </c>
      <c r="I38" s="501" t="s">
        <v>125</v>
      </c>
      <c r="J38" s="498" t="s">
        <v>275</v>
      </c>
      <c r="K38" s="498"/>
      <c r="L38" s="502">
        <v>819216.18</v>
      </c>
      <c r="M38" s="503">
        <v>819216.18</v>
      </c>
      <c r="N38" s="504" t="s">
        <v>276</v>
      </c>
      <c r="O38" s="43" t="s">
        <v>73</v>
      </c>
      <c r="P38" s="43" t="s">
        <v>29</v>
      </c>
      <c r="Q38" s="44">
        <v>3411014809</v>
      </c>
      <c r="R38" s="43" t="s">
        <v>30</v>
      </c>
      <c r="S38" s="40">
        <v>38754</v>
      </c>
      <c r="T38" s="43" t="s">
        <v>277</v>
      </c>
      <c r="U38" s="44" t="s">
        <v>278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</row>
    <row r="39" spans="1:36" s="10" customFormat="1" ht="123.75" customHeight="1">
      <c r="A39" s="498" t="e">
        <f t="shared" si="0"/>
        <v>#REF!</v>
      </c>
      <c r="B39" s="494"/>
      <c r="C39" s="495"/>
      <c r="D39" s="496"/>
      <c r="E39" s="497"/>
      <c r="F39" s="498"/>
      <c r="G39" s="499"/>
      <c r="H39" s="500"/>
      <c r="I39" s="501"/>
      <c r="J39" s="498"/>
      <c r="K39" s="498"/>
      <c r="L39" s="502"/>
      <c r="M39" s="503"/>
      <c r="N39" s="504"/>
      <c r="O39" s="43" t="s">
        <v>279</v>
      </c>
      <c r="P39" s="43" t="s">
        <v>280</v>
      </c>
      <c r="Q39" s="316">
        <v>3411004991</v>
      </c>
      <c r="R39" s="43" t="s">
        <v>281</v>
      </c>
      <c r="S39" s="40" t="s">
        <v>2951</v>
      </c>
      <c r="T39" s="43" t="s">
        <v>2952</v>
      </c>
      <c r="U39" s="44" t="s">
        <v>2953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6" s="10" customFormat="1" ht="72">
      <c r="A40" s="647">
        <v>40</v>
      </c>
      <c r="B40" s="16" t="s">
        <v>113</v>
      </c>
      <c r="C40" s="164" t="s">
        <v>282</v>
      </c>
      <c r="D40" s="17" t="s">
        <v>259</v>
      </c>
      <c r="E40" s="18" t="s">
        <v>283</v>
      </c>
      <c r="F40" s="24" t="s">
        <v>284</v>
      </c>
      <c r="G40" s="19">
        <v>83.3</v>
      </c>
      <c r="H40" s="29">
        <v>33599</v>
      </c>
      <c r="I40" s="41" t="s">
        <v>125</v>
      </c>
      <c r="J40" s="20" t="s">
        <v>285</v>
      </c>
      <c r="K40" s="20"/>
      <c r="L40" s="21">
        <v>1215872</v>
      </c>
      <c r="M40" s="22">
        <v>1215872</v>
      </c>
      <c r="N40" s="42">
        <v>291941.25</v>
      </c>
      <c r="O40" s="43" t="s">
        <v>73</v>
      </c>
      <c r="P40" s="43" t="s">
        <v>29</v>
      </c>
      <c r="Q40" s="44">
        <v>3411014809</v>
      </c>
      <c r="R40" s="43" t="s">
        <v>30</v>
      </c>
      <c r="S40" s="40">
        <v>39213</v>
      </c>
      <c r="T40" s="43" t="s">
        <v>286</v>
      </c>
      <c r="U40" s="44" t="s">
        <v>287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</row>
    <row r="41" spans="1:36" s="10" customFormat="1" ht="72">
      <c r="A41" s="647">
        <f>A40+1</f>
        <v>41</v>
      </c>
      <c r="B41" s="16" t="s">
        <v>288</v>
      </c>
      <c r="C41" s="164" t="s">
        <v>289</v>
      </c>
      <c r="D41" s="17" t="s">
        <v>259</v>
      </c>
      <c r="E41" s="18" t="s">
        <v>290</v>
      </c>
      <c r="F41" s="24" t="s">
        <v>291</v>
      </c>
      <c r="G41" s="19">
        <v>85.5</v>
      </c>
      <c r="H41" s="29">
        <v>33599</v>
      </c>
      <c r="I41" s="41" t="s">
        <v>125</v>
      </c>
      <c r="J41" s="20" t="s">
        <v>292</v>
      </c>
      <c r="K41" s="20"/>
      <c r="L41" s="21">
        <v>162058.32</v>
      </c>
      <c r="M41" s="22">
        <v>162058.32</v>
      </c>
      <c r="N41" s="42">
        <v>116098.55</v>
      </c>
      <c r="O41" s="43" t="s">
        <v>73</v>
      </c>
      <c r="P41" s="43" t="s">
        <v>29</v>
      </c>
      <c r="Q41" s="44">
        <v>3411014809</v>
      </c>
      <c r="R41" s="43" t="s">
        <v>30</v>
      </c>
      <c r="S41" s="40">
        <v>38754</v>
      </c>
      <c r="T41" s="43" t="s">
        <v>293</v>
      </c>
      <c r="U41" s="44" t="s">
        <v>294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</row>
    <row r="42" spans="1:36" s="10" customFormat="1" ht="133.5" customHeight="1">
      <c r="A42" s="647">
        <f aca="true" t="shared" si="1" ref="A42:A65">A41+1</f>
        <v>42</v>
      </c>
      <c r="B42" s="16" t="s">
        <v>67</v>
      </c>
      <c r="C42" s="164" t="s">
        <v>295</v>
      </c>
      <c r="D42" s="17" t="s">
        <v>259</v>
      </c>
      <c r="E42" s="18" t="s">
        <v>296</v>
      </c>
      <c r="F42" s="24" t="s">
        <v>297</v>
      </c>
      <c r="G42" s="19">
        <v>4210.1</v>
      </c>
      <c r="H42" s="29">
        <v>33962</v>
      </c>
      <c r="I42" s="41" t="s">
        <v>64</v>
      </c>
      <c r="J42" s="20" t="s">
        <v>298</v>
      </c>
      <c r="K42" s="20"/>
      <c r="L42" s="21">
        <v>3259921.14</v>
      </c>
      <c r="M42" s="22">
        <v>3259921.14</v>
      </c>
      <c r="N42" s="42">
        <v>15411355.25</v>
      </c>
      <c r="O42" s="43" t="s">
        <v>73</v>
      </c>
      <c r="P42" s="43" t="s">
        <v>29</v>
      </c>
      <c r="Q42" s="44">
        <v>3411014809</v>
      </c>
      <c r="R42" s="43" t="s">
        <v>30</v>
      </c>
      <c r="S42" s="40">
        <v>38754</v>
      </c>
      <c r="T42" s="43" t="s">
        <v>293</v>
      </c>
      <c r="U42" s="44" t="s">
        <v>299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</row>
    <row r="43" spans="1:36" s="10" customFormat="1" ht="72">
      <c r="A43" s="647">
        <f t="shared" si="1"/>
        <v>43</v>
      </c>
      <c r="B43" s="16" t="s">
        <v>216</v>
      </c>
      <c r="C43" s="164" t="s">
        <v>300</v>
      </c>
      <c r="D43" s="17" t="s">
        <v>259</v>
      </c>
      <c r="E43" s="18" t="s">
        <v>301</v>
      </c>
      <c r="F43" s="24" t="s">
        <v>302</v>
      </c>
      <c r="G43" s="19">
        <v>152.2</v>
      </c>
      <c r="H43" s="29">
        <v>33599</v>
      </c>
      <c r="I43" s="41" t="s">
        <v>241</v>
      </c>
      <c r="J43" s="20" t="s">
        <v>303</v>
      </c>
      <c r="K43" s="20"/>
      <c r="L43" s="21">
        <v>17748.72</v>
      </c>
      <c r="M43" s="22">
        <v>17748.72</v>
      </c>
      <c r="N43" s="42">
        <v>139104.72</v>
      </c>
      <c r="O43" s="43" t="s">
        <v>73</v>
      </c>
      <c r="P43" s="43" t="s">
        <v>29</v>
      </c>
      <c r="Q43" s="44">
        <v>3411014809</v>
      </c>
      <c r="R43" s="43" t="s">
        <v>30</v>
      </c>
      <c r="S43" s="40">
        <v>38754</v>
      </c>
      <c r="T43" s="43" t="s">
        <v>293</v>
      </c>
      <c r="U43" s="44" t="s">
        <v>304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</row>
    <row r="44" spans="1:36" s="10" customFormat="1" ht="72">
      <c r="A44" s="647">
        <f t="shared" si="1"/>
        <v>44</v>
      </c>
      <c r="B44" s="16" t="s">
        <v>216</v>
      </c>
      <c r="C44" s="164" t="s">
        <v>305</v>
      </c>
      <c r="D44" s="17" t="s">
        <v>259</v>
      </c>
      <c r="E44" s="18" t="s">
        <v>306</v>
      </c>
      <c r="F44" s="24" t="s">
        <v>307</v>
      </c>
      <c r="G44" s="19">
        <v>46.8</v>
      </c>
      <c r="H44" s="29">
        <v>33599</v>
      </c>
      <c r="I44" s="41" t="s">
        <v>125</v>
      </c>
      <c r="J44" s="20" t="s">
        <v>308</v>
      </c>
      <c r="K44" s="20"/>
      <c r="L44" s="21">
        <v>15043.32</v>
      </c>
      <c r="M44" s="22">
        <v>15043.32</v>
      </c>
      <c r="N44" s="42">
        <v>44626.88</v>
      </c>
      <c r="O44" s="43" t="s">
        <v>73</v>
      </c>
      <c r="P44" s="43" t="s">
        <v>29</v>
      </c>
      <c r="Q44" s="44">
        <v>3411014809</v>
      </c>
      <c r="R44" s="43" t="s">
        <v>30</v>
      </c>
      <c r="S44" s="40">
        <v>38754</v>
      </c>
      <c r="T44" s="43" t="s">
        <v>293</v>
      </c>
      <c r="U44" s="44" t="s">
        <v>309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</row>
    <row r="45" spans="1:36" s="10" customFormat="1" ht="72">
      <c r="A45" s="647">
        <f t="shared" si="1"/>
        <v>45</v>
      </c>
      <c r="B45" s="16" t="s">
        <v>310</v>
      </c>
      <c r="C45" s="164" t="s">
        <v>311</v>
      </c>
      <c r="D45" s="17" t="s">
        <v>259</v>
      </c>
      <c r="E45" s="18" t="s">
        <v>312</v>
      </c>
      <c r="F45" s="24" t="s">
        <v>313</v>
      </c>
      <c r="G45" s="19">
        <v>145.8</v>
      </c>
      <c r="H45" s="29">
        <v>33599</v>
      </c>
      <c r="I45" s="41" t="s">
        <v>125</v>
      </c>
      <c r="J45" s="20" t="s">
        <v>314</v>
      </c>
      <c r="K45" s="20"/>
      <c r="L45" s="21">
        <v>1590559</v>
      </c>
      <c r="M45" s="22">
        <v>1590559</v>
      </c>
      <c r="N45" s="42">
        <v>149315.72</v>
      </c>
      <c r="O45" s="43" t="s">
        <v>73</v>
      </c>
      <c r="P45" s="43" t="s">
        <v>29</v>
      </c>
      <c r="Q45" s="44">
        <v>3411014809</v>
      </c>
      <c r="R45" s="43" t="s">
        <v>30</v>
      </c>
      <c r="S45" s="40">
        <v>39883</v>
      </c>
      <c r="T45" s="43" t="s">
        <v>315</v>
      </c>
      <c r="U45" s="44" t="s">
        <v>316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</row>
    <row r="46" spans="1:36" s="10" customFormat="1" ht="72">
      <c r="A46" s="647">
        <f t="shared" si="1"/>
        <v>46</v>
      </c>
      <c r="B46" s="173" t="s">
        <v>317</v>
      </c>
      <c r="C46" s="164" t="s">
        <v>318</v>
      </c>
      <c r="D46" s="17" t="s">
        <v>319</v>
      </c>
      <c r="E46" s="317" t="s">
        <v>320</v>
      </c>
      <c r="F46" s="318" t="s">
        <v>321</v>
      </c>
      <c r="G46" s="19">
        <v>312.2</v>
      </c>
      <c r="H46" s="40">
        <v>40527</v>
      </c>
      <c r="I46" s="319" t="s">
        <v>322</v>
      </c>
      <c r="J46" s="58" t="s">
        <v>323</v>
      </c>
      <c r="K46" s="58"/>
      <c r="L46" s="63">
        <v>1134281</v>
      </c>
      <c r="M46" s="63">
        <v>343435.02</v>
      </c>
      <c r="N46" s="42">
        <v>1243460.47</v>
      </c>
      <c r="O46" s="43" t="s">
        <v>73</v>
      </c>
      <c r="P46" s="43" t="s">
        <v>29</v>
      </c>
      <c r="Q46" s="44">
        <v>3411014809</v>
      </c>
      <c r="R46" s="43" t="s">
        <v>30</v>
      </c>
      <c r="S46" s="43" t="s">
        <v>324</v>
      </c>
      <c r="T46" s="43" t="s">
        <v>325</v>
      </c>
      <c r="U46" s="44" t="s">
        <v>326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</row>
    <row r="47" spans="1:36" s="10" customFormat="1" ht="72">
      <c r="A47" s="647">
        <f t="shared" si="1"/>
        <v>47</v>
      </c>
      <c r="B47" s="16" t="s">
        <v>327</v>
      </c>
      <c r="C47" s="164" t="s">
        <v>328</v>
      </c>
      <c r="D47" s="17" t="s">
        <v>329</v>
      </c>
      <c r="E47" s="18" t="s">
        <v>330</v>
      </c>
      <c r="F47" s="24" t="s">
        <v>331</v>
      </c>
      <c r="G47" s="19">
        <v>56.1</v>
      </c>
      <c r="H47" s="29">
        <v>40176</v>
      </c>
      <c r="I47" s="308" t="s">
        <v>332</v>
      </c>
      <c r="J47" s="29" t="s">
        <v>333</v>
      </c>
      <c r="K47" s="20"/>
      <c r="L47" s="21">
        <v>951833.81</v>
      </c>
      <c r="M47" s="21">
        <v>436256.7</v>
      </c>
      <c r="N47" s="42">
        <v>129111.8</v>
      </c>
      <c r="O47" s="43" t="s">
        <v>73</v>
      </c>
      <c r="P47" s="43" t="s">
        <v>29</v>
      </c>
      <c r="Q47" s="44">
        <v>3411014809</v>
      </c>
      <c r="R47" s="43" t="s">
        <v>30</v>
      </c>
      <c r="S47" s="32">
        <v>42130</v>
      </c>
      <c r="T47" s="33" t="s">
        <v>334</v>
      </c>
      <c r="U47" s="44" t="s">
        <v>335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</row>
    <row r="48" spans="1:36" s="10" customFormat="1" ht="72">
      <c r="A48" s="647">
        <f t="shared" si="1"/>
        <v>48</v>
      </c>
      <c r="B48" s="34" t="s">
        <v>257</v>
      </c>
      <c r="C48" s="164" t="s">
        <v>336</v>
      </c>
      <c r="D48" s="320" t="s">
        <v>337</v>
      </c>
      <c r="E48" s="309" t="s">
        <v>338</v>
      </c>
      <c r="F48" s="36" t="s">
        <v>339</v>
      </c>
      <c r="G48" s="321">
        <v>132.7</v>
      </c>
      <c r="H48" s="194">
        <v>33599</v>
      </c>
      <c r="I48" s="322" t="s">
        <v>340</v>
      </c>
      <c r="J48" s="193" t="s">
        <v>341</v>
      </c>
      <c r="K48" s="193"/>
      <c r="L48" s="172">
        <v>900000</v>
      </c>
      <c r="M48" s="310">
        <v>900000</v>
      </c>
      <c r="N48" s="311">
        <v>273311.52</v>
      </c>
      <c r="O48" s="33" t="s">
        <v>73</v>
      </c>
      <c r="P48" s="33" t="s">
        <v>29</v>
      </c>
      <c r="Q48" s="60">
        <v>3411014809</v>
      </c>
      <c r="R48" s="33" t="s">
        <v>30</v>
      </c>
      <c r="S48" s="32">
        <v>42130</v>
      </c>
      <c r="T48" s="33" t="s">
        <v>334</v>
      </c>
      <c r="U48" s="43" t="s">
        <v>342</v>
      </c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</row>
    <row r="49" spans="1:36" s="10" customFormat="1" ht="72">
      <c r="A49" s="647">
        <f t="shared" si="1"/>
        <v>49</v>
      </c>
      <c r="B49" s="16" t="s">
        <v>67</v>
      </c>
      <c r="C49" s="164" t="s">
        <v>343</v>
      </c>
      <c r="D49" s="17" t="s">
        <v>329</v>
      </c>
      <c r="E49" s="18" t="s">
        <v>344</v>
      </c>
      <c r="F49" s="24" t="s">
        <v>345</v>
      </c>
      <c r="G49" s="19">
        <v>3423.3</v>
      </c>
      <c r="H49" s="29">
        <v>33599</v>
      </c>
      <c r="I49" s="41" t="s">
        <v>346</v>
      </c>
      <c r="J49" s="20" t="s">
        <v>347</v>
      </c>
      <c r="K49" s="20"/>
      <c r="L49" s="21">
        <v>15991353.72</v>
      </c>
      <c r="M49" s="22">
        <v>15991353.72</v>
      </c>
      <c r="N49" s="42">
        <v>12890252.93</v>
      </c>
      <c r="O49" s="43" t="s">
        <v>73</v>
      </c>
      <c r="P49" s="43" t="s">
        <v>29</v>
      </c>
      <c r="Q49" s="44">
        <v>3411014809</v>
      </c>
      <c r="R49" s="43" t="s">
        <v>30</v>
      </c>
      <c r="S49" s="32">
        <v>42130</v>
      </c>
      <c r="T49" s="33" t="s">
        <v>334</v>
      </c>
      <c r="U49" s="44" t="s">
        <v>348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</row>
    <row r="50" spans="1:36" s="10" customFormat="1" ht="72">
      <c r="A50" s="647">
        <f t="shared" si="1"/>
        <v>50</v>
      </c>
      <c r="B50" s="16" t="s">
        <v>113</v>
      </c>
      <c r="C50" s="164" t="s">
        <v>349</v>
      </c>
      <c r="D50" s="17" t="s">
        <v>350</v>
      </c>
      <c r="E50" s="18" t="s">
        <v>351</v>
      </c>
      <c r="F50" s="24" t="s">
        <v>352</v>
      </c>
      <c r="G50" s="19">
        <v>16.7</v>
      </c>
      <c r="H50" s="29">
        <v>33962</v>
      </c>
      <c r="I50" s="41" t="s">
        <v>353</v>
      </c>
      <c r="J50" s="20" t="s">
        <v>354</v>
      </c>
      <c r="K50" s="20"/>
      <c r="L50" s="21">
        <v>61000</v>
      </c>
      <c r="M50" s="21">
        <v>24230.89</v>
      </c>
      <c r="N50" s="42">
        <v>38434.35</v>
      </c>
      <c r="O50" s="43" t="s">
        <v>73</v>
      </c>
      <c r="P50" s="43" t="s">
        <v>29</v>
      </c>
      <c r="Q50" s="44">
        <v>3411014809</v>
      </c>
      <c r="R50" s="43" t="s">
        <v>30</v>
      </c>
      <c r="S50" s="40">
        <v>42130</v>
      </c>
      <c r="T50" s="43" t="s">
        <v>355</v>
      </c>
      <c r="U50" s="44" t="s">
        <v>356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</row>
    <row r="51" spans="1:36" s="10" customFormat="1" ht="72">
      <c r="A51" s="647">
        <f t="shared" si="1"/>
        <v>51</v>
      </c>
      <c r="B51" s="16" t="s">
        <v>67</v>
      </c>
      <c r="C51" s="164" t="s">
        <v>357</v>
      </c>
      <c r="D51" s="17" t="s">
        <v>350</v>
      </c>
      <c r="E51" s="18" t="s">
        <v>358</v>
      </c>
      <c r="F51" s="24" t="s">
        <v>359</v>
      </c>
      <c r="G51" s="19">
        <v>1119.3</v>
      </c>
      <c r="H51" s="29">
        <v>33962</v>
      </c>
      <c r="I51" s="41" t="s">
        <v>360</v>
      </c>
      <c r="J51" s="20" t="s">
        <v>361</v>
      </c>
      <c r="K51" s="20"/>
      <c r="L51" s="21">
        <v>279290.84</v>
      </c>
      <c r="M51" s="22">
        <v>279290.84</v>
      </c>
      <c r="N51" s="42">
        <v>3839522.55</v>
      </c>
      <c r="O51" s="43" t="s">
        <v>73</v>
      </c>
      <c r="P51" s="43" t="s">
        <v>29</v>
      </c>
      <c r="Q51" s="44">
        <v>3411014809</v>
      </c>
      <c r="R51" s="43" t="s">
        <v>30</v>
      </c>
      <c r="S51" s="40">
        <v>42130</v>
      </c>
      <c r="T51" s="43" t="s">
        <v>355</v>
      </c>
      <c r="U51" s="44" t="s">
        <v>362</v>
      </c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</row>
    <row r="52" spans="1:36" s="10" customFormat="1" ht="72">
      <c r="A52" s="647">
        <f t="shared" si="1"/>
        <v>52</v>
      </c>
      <c r="B52" s="16" t="s">
        <v>113</v>
      </c>
      <c r="C52" s="164" t="s">
        <v>363</v>
      </c>
      <c r="D52" s="17" t="s">
        <v>364</v>
      </c>
      <c r="E52" s="18" t="s">
        <v>365</v>
      </c>
      <c r="F52" s="24" t="s">
        <v>366</v>
      </c>
      <c r="G52" s="19">
        <v>20.8</v>
      </c>
      <c r="H52" s="29">
        <v>33962</v>
      </c>
      <c r="I52" s="41" t="s">
        <v>367</v>
      </c>
      <c r="J52" s="20" t="s">
        <v>368</v>
      </c>
      <c r="K52" s="20"/>
      <c r="L52" s="21">
        <v>99000</v>
      </c>
      <c r="M52" s="21">
        <v>39325</v>
      </c>
      <c r="N52" s="42">
        <v>40147.95</v>
      </c>
      <c r="O52" s="43" t="s">
        <v>73</v>
      </c>
      <c r="P52" s="43" t="s">
        <v>29</v>
      </c>
      <c r="Q52" s="44">
        <v>3411014809</v>
      </c>
      <c r="R52" s="43" t="s">
        <v>30</v>
      </c>
      <c r="S52" s="40">
        <v>42130</v>
      </c>
      <c r="T52" s="43" t="s">
        <v>369</v>
      </c>
      <c r="U52" s="44" t="s">
        <v>370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</row>
    <row r="53" spans="1:36" s="10" customFormat="1" ht="72">
      <c r="A53" s="647">
        <f t="shared" si="1"/>
        <v>53</v>
      </c>
      <c r="B53" s="16" t="s">
        <v>67</v>
      </c>
      <c r="C53" s="164" t="s">
        <v>371</v>
      </c>
      <c r="D53" s="17" t="s">
        <v>364</v>
      </c>
      <c r="E53" s="18" t="s">
        <v>372</v>
      </c>
      <c r="F53" s="24" t="s">
        <v>373</v>
      </c>
      <c r="G53" s="19">
        <v>502.1</v>
      </c>
      <c r="H53" s="29">
        <v>33962</v>
      </c>
      <c r="I53" s="41" t="s">
        <v>353</v>
      </c>
      <c r="J53" s="20" t="s">
        <v>374</v>
      </c>
      <c r="K53" s="20"/>
      <c r="L53" s="21">
        <v>2896195.5</v>
      </c>
      <c r="M53" s="22">
        <v>2896195.5</v>
      </c>
      <c r="N53" s="42">
        <v>1717735.62</v>
      </c>
      <c r="O53" s="43" t="s">
        <v>73</v>
      </c>
      <c r="P53" s="43" t="s">
        <v>29</v>
      </c>
      <c r="Q53" s="44">
        <v>3411014809</v>
      </c>
      <c r="R53" s="43" t="s">
        <v>30</v>
      </c>
      <c r="S53" s="40">
        <v>42130</v>
      </c>
      <c r="T53" s="43" t="s">
        <v>369</v>
      </c>
      <c r="U53" s="44" t="s">
        <v>375</v>
      </c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</row>
    <row r="54" spans="1:36" s="10" customFormat="1" ht="72">
      <c r="A54" s="647">
        <f t="shared" si="1"/>
        <v>54</v>
      </c>
      <c r="B54" s="16" t="s">
        <v>376</v>
      </c>
      <c r="C54" s="164" t="s">
        <v>377</v>
      </c>
      <c r="D54" s="17" t="s">
        <v>364</v>
      </c>
      <c r="E54" s="18" t="s">
        <v>378</v>
      </c>
      <c r="F54" s="24" t="s">
        <v>379</v>
      </c>
      <c r="G54" s="19">
        <v>258</v>
      </c>
      <c r="H54" s="29">
        <v>33962</v>
      </c>
      <c r="I54" s="41" t="s">
        <v>380</v>
      </c>
      <c r="J54" s="20" t="s">
        <v>381</v>
      </c>
      <c r="K54" s="20"/>
      <c r="L54" s="21">
        <v>577773</v>
      </c>
      <c r="M54" s="22">
        <v>577773</v>
      </c>
      <c r="N54" s="42">
        <v>1080596.9</v>
      </c>
      <c r="O54" s="43" t="s">
        <v>73</v>
      </c>
      <c r="P54" s="43" t="s">
        <v>29</v>
      </c>
      <c r="Q54" s="44">
        <v>3411014809</v>
      </c>
      <c r="R54" s="43" t="s">
        <v>30</v>
      </c>
      <c r="S54" s="40">
        <v>42130</v>
      </c>
      <c r="T54" s="43" t="s">
        <v>369</v>
      </c>
      <c r="U54" s="44" t="s">
        <v>382</v>
      </c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</row>
    <row r="55" spans="1:36" s="10" customFormat="1" ht="72">
      <c r="A55" s="647">
        <f t="shared" si="1"/>
        <v>55</v>
      </c>
      <c r="B55" s="16" t="s">
        <v>383</v>
      </c>
      <c r="C55" s="164" t="s">
        <v>384</v>
      </c>
      <c r="D55" s="17" t="s">
        <v>364</v>
      </c>
      <c r="E55" s="18" t="s">
        <v>385</v>
      </c>
      <c r="F55" s="24" t="s">
        <v>386</v>
      </c>
      <c r="G55" s="19">
        <v>124.7</v>
      </c>
      <c r="H55" s="29">
        <v>33962</v>
      </c>
      <c r="I55" s="41" t="s">
        <v>387</v>
      </c>
      <c r="J55" s="20" t="s">
        <v>388</v>
      </c>
      <c r="K55" s="20"/>
      <c r="L55" s="21">
        <v>644610.96</v>
      </c>
      <c r="M55" s="22">
        <v>644610.96</v>
      </c>
      <c r="N55" s="42">
        <v>184502.09</v>
      </c>
      <c r="O55" s="43" t="s">
        <v>73</v>
      </c>
      <c r="P55" s="43" t="s">
        <v>29</v>
      </c>
      <c r="Q55" s="44">
        <v>3411014809</v>
      </c>
      <c r="R55" s="43" t="s">
        <v>30</v>
      </c>
      <c r="S55" s="40">
        <v>42130</v>
      </c>
      <c r="T55" s="43" t="s">
        <v>369</v>
      </c>
      <c r="U55" s="44" t="s">
        <v>389</v>
      </c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</row>
    <row r="56" spans="1:36" s="10" customFormat="1" ht="127.5">
      <c r="A56" s="647">
        <f t="shared" si="1"/>
        <v>56</v>
      </c>
      <c r="B56" s="16" t="s">
        <v>104</v>
      </c>
      <c r="C56" s="164" t="s">
        <v>390</v>
      </c>
      <c r="D56" s="17" t="s">
        <v>391</v>
      </c>
      <c r="E56" s="18" t="s">
        <v>392</v>
      </c>
      <c r="F56" s="24" t="s">
        <v>393</v>
      </c>
      <c r="G56" s="19">
        <v>15.6</v>
      </c>
      <c r="H56" s="29">
        <v>33599</v>
      </c>
      <c r="I56" s="41" t="s">
        <v>125</v>
      </c>
      <c r="J56" s="20" t="s">
        <v>394</v>
      </c>
      <c r="K56" s="20"/>
      <c r="L56" s="21">
        <v>794782.39</v>
      </c>
      <c r="M56" s="22">
        <v>224003.78</v>
      </c>
      <c r="N56" s="42">
        <v>65211.11</v>
      </c>
      <c r="O56" s="100" t="s">
        <v>395</v>
      </c>
      <c r="P56" s="43" t="s">
        <v>396</v>
      </c>
      <c r="Q56" s="189">
        <v>3411000228</v>
      </c>
      <c r="R56" s="43" t="s">
        <v>397</v>
      </c>
      <c r="S56" s="40">
        <v>43787</v>
      </c>
      <c r="T56" s="43" t="s">
        <v>398</v>
      </c>
      <c r="U56" s="44" t="s">
        <v>399</v>
      </c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</row>
    <row r="57" spans="1:36" s="10" customFormat="1" ht="102" customHeight="1">
      <c r="A57" s="647">
        <f t="shared" si="1"/>
        <v>57</v>
      </c>
      <c r="B57" s="16" t="s">
        <v>400</v>
      </c>
      <c r="C57" s="164" t="s">
        <v>401</v>
      </c>
      <c r="D57" s="17" t="s">
        <v>402</v>
      </c>
      <c r="E57" s="18" t="s">
        <v>403</v>
      </c>
      <c r="F57" s="24" t="s">
        <v>404</v>
      </c>
      <c r="G57" s="19">
        <v>465.2</v>
      </c>
      <c r="H57" s="29">
        <v>38600</v>
      </c>
      <c r="I57" s="41" t="s">
        <v>405</v>
      </c>
      <c r="J57" s="20" t="s">
        <v>406</v>
      </c>
      <c r="K57" s="20"/>
      <c r="L57" s="21">
        <v>2916000</v>
      </c>
      <c r="M57" s="22">
        <v>2916000</v>
      </c>
      <c r="N57" s="42">
        <v>1358761.53</v>
      </c>
      <c r="O57" s="43" t="s">
        <v>407</v>
      </c>
      <c r="P57" s="43" t="s">
        <v>408</v>
      </c>
      <c r="Q57" s="44">
        <v>3411014862</v>
      </c>
      <c r="R57" s="43" t="s">
        <v>30</v>
      </c>
      <c r="S57" s="40">
        <v>38754</v>
      </c>
      <c r="T57" s="43" t="s">
        <v>277</v>
      </c>
      <c r="U57" s="44" t="s">
        <v>409</v>
      </c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</row>
    <row r="58" spans="1:36" s="10" customFormat="1" ht="132.75" customHeight="1">
      <c r="A58" s="647">
        <f t="shared" si="1"/>
        <v>58</v>
      </c>
      <c r="B58" s="34" t="s">
        <v>172</v>
      </c>
      <c r="C58" s="164" t="s">
        <v>410</v>
      </c>
      <c r="D58" s="17" t="s">
        <v>411</v>
      </c>
      <c r="E58" s="18" t="s">
        <v>412</v>
      </c>
      <c r="F58" s="24" t="s">
        <v>413</v>
      </c>
      <c r="G58" s="19">
        <v>63.8</v>
      </c>
      <c r="H58" s="29">
        <v>33962</v>
      </c>
      <c r="I58" s="41" t="s">
        <v>414</v>
      </c>
      <c r="J58" s="20" t="s">
        <v>415</v>
      </c>
      <c r="K58" s="20"/>
      <c r="L58" s="21">
        <v>86848</v>
      </c>
      <c r="M58" s="21">
        <v>39564.18</v>
      </c>
      <c r="N58" s="42">
        <v>128776.62</v>
      </c>
      <c r="O58" s="43" t="s">
        <v>95</v>
      </c>
      <c r="P58" s="43" t="s">
        <v>408</v>
      </c>
      <c r="Q58" s="44">
        <v>3411014816</v>
      </c>
      <c r="R58" s="43" t="s">
        <v>30</v>
      </c>
      <c r="S58" s="40">
        <v>42606</v>
      </c>
      <c r="T58" s="43" t="s">
        <v>416</v>
      </c>
      <c r="U58" s="44" t="s">
        <v>417</v>
      </c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</row>
    <row r="59" spans="1:36" s="10" customFormat="1" ht="137.25" customHeight="1">
      <c r="A59" s="647">
        <f t="shared" si="1"/>
        <v>59</v>
      </c>
      <c r="B59" s="16" t="s">
        <v>418</v>
      </c>
      <c r="C59" s="164" t="s">
        <v>419</v>
      </c>
      <c r="D59" s="17" t="s">
        <v>411</v>
      </c>
      <c r="E59" s="18" t="s">
        <v>420</v>
      </c>
      <c r="F59" s="24" t="s">
        <v>421</v>
      </c>
      <c r="G59" s="19">
        <v>2672.3</v>
      </c>
      <c r="H59" s="29">
        <v>33962</v>
      </c>
      <c r="I59" s="41" t="s">
        <v>414</v>
      </c>
      <c r="J59" s="20" t="s">
        <v>422</v>
      </c>
      <c r="K59" s="20"/>
      <c r="L59" s="21">
        <v>39167572.68</v>
      </c>
      <c r="M59" s="22">
        <v>39167572.68</v>
      </c>
      <c r="N59" s="42">
        <v>13441144.08</v>
      </c>
      <c r="O59" s="43" t="s">
        <v>95</v>
      </c>
      <c r="P59" s="43" t="s">
        <v>408</v>
      </c>
      <c r="Q59" s="44">
        <v>3411014816</v>
      </c>
      <c r="R59" s="43" t="s">
        <v>30</v>
      </c>
      <c r="S59" s="40">
        <v>42606</v>
      </c>
      <c r="T59" s="43" t="s">
        <v>416</v>
      </c>
      <c r="U59" s="44" t="s">
        <v>423</v>
      </c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</row>
    <row r="60" spans="1:36" s="10" customFormat="1" ht="142.5" customHeight="1">
      <c r="A60" s="647">
        <f t="shared" si="1"/>
        <v>60</v>
      </c>
      <c r="B60" s="16" t="s">
        <v>113</v>
      </c>
      <c r="C60" s="164" t="s">
        <v>424</v>
      </c>
      <c r="D60" s="17" t="s">
        <v>411</v>
      </c>
      <c r="E60" s="18" t="s">
        <v>425</v>
      </c>
      <c r="F60" s="24" t="s">
        <v>426</v>
      </c>
      <c r="G60" s="19">
        <v>30.2</v>
      </c>
      <c r="H60" s="29">
        <v>33962</v>
      </c>
      <c r="I60" s="41" t="s">
        <v>64</v>
      </c>
      <c r="J60" s="20" t="s">
        <v>427</v>
      </c>
      <c r="K60" s="20"/>
      <c r="L60" s="21">
        <v>50691</v>
      </c>
      <c r="M60" s="21">
        <v>23092.84</v>
      </c>
      <c r="N60" s="42">
        <v>69504.03</v>
      </c>
      <c r="O60" s="43" t="s">
        <v>95</v>
      </c>
      <c r="P60" s="43" t="s">
        <v>408</v>
      </c>
      <c r="Q60" s="44">
        <v>3411014816</v>
      </c>
      <c r="R60" s="43" t="s">
        <v>30</v>
      </c>
      <c r="S60" s="40">
        <v>42606</v>
      </c>
      <c r="T60" s="43" t="s">
        <v>416</v>
      </c>
      <c r="U60" s="44" t="s">
        <v>428</v>
      </c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</row>
    <row r="61" spans="1:36" s="10" customFormat="1" ht="138" customHeight="1">
      <c r="A61" s="647">
        <f t="shared" si="1"/>
        <v>61</v>
      </c>
      <c r="B61" s="16" t="s">
        <v>429</v>
      </c>
      <c r="C61" s="164" t="s">
        <v>430</v>
      </c>
      <c r="D61" s="17" t="s">
        <v>431</v>
      </c>
      <c r="E61" s="18" t="s">
        <v>432</v>
      </c>
      <c r="F61" s="24" t="s">
        <v>433</v>
      </c>
      <c r="G61" s="19">
        <v>1806.9</v>
      </c>
      <c r="H61" s="29">
        <v>33962</v>
      </c>
      <c r="I61" s="41" t="s">
        <v>26</v>
      </c>
      <c r="J61" s="20" t="s">
        <v>434</v>
      </c>
      <c r="K61" s="20"/>
      <c r="L61" s="21">
        <v>13866156.72</v>
      </c>
      <c r="M61" s="22">
        <v>13866156.72</v>
      </c>
      <c r="N61" s="42">
        <v>9063248.6</v>
      </c>
      <c r="O61" s="43" t="s">
        <v>435</v>
      </c>
      <c r="P61" s="43" t="s">
        <v>408</v>
      </c>
      <c r="Q61" s="44">
        <v>3411014911</v>
      </c>
      <c r="R61" s="43" t="s">
        <v>30</v>
      </c>
      <c r="S61" s="40">
        <v>40829</v>
      </c>
      <c r="T61" s="43" t="s">
        <v>436</v>
      </c>
      <c r="U61" s="44" t="s">
        <v>437</v>
      </c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</row>
    <row r="62" spans="1:36" s="10" customFormat="1" ht="96">
      <c r="A62" s="647">
        <f t="shared" si="1"/>
        <v>62</v>
      </c>
      <c r="B62" s="16" t="s">
        <v>429</v>
      </c>
      <c r="C62" s="164" t="s">
        <v>438</v>
      </c>
      <c r="D62" s="17" t="s">
        <v>439</v>
      </c>
      <c r="E62" s="18" t="s">
        <v>440</v>
      </c>
      <c r="F62" s="24" t="s">
        <v>441</v>
      </c>
      <c r="G62" s="19">
        <v>971.7</v>
      </c>
      <c r="H62" s="29">
        <v>33599</v>
      </c>
      <c r="I62" s="41" t="s">
        <v>125</v>
      </c>
      <c r="J62" s="20" t="s">
        <v>442</v>
      </c>
      <c r="K62" s="20"/>
      <c r="L62" s="21">
        <v>4728907.98</v>
      </c>
      <c r="M62" s="22">
        <v>4728907.98</v>
      </c>
      <c r="N62" s="42">
        <v>1860168.94</v>
      </c>
      <c r="O62" s="43" t="s">
        <v>443</v>
      </c>
      <c r="P62" s="43" t="s">
        <v>408</v>
      </c>
      <c r="Q62" s="44">
        <v>3411014968</v>
      </c>
      <c r="R62" s="43" t="s">
        <v>30</v>
      </c>
      <c r="S62" s="40">
        <v>39996</v>
      </c>
      <c r="T62" s="43" t="s">
        <v>444</v>
      </c>
      <c r="U62" s="44" t="s">
        <v>445</v>
      </c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</row>
    <row r="63" spans="1:36" s="10" customFormat="1" ht="108">
      <c r="A63" s="647">
        <f t="shared" si="1"/>
        <v>63</v>
      </c>
      <c r="B63" s="16" t="s">
        <v>446</v>
      </c>
      <c r="C63" s="164" t="s">
        <v>447</v>
      </c>
      <c r="D63" s="17" t="s">
        <v>448</v>
      </c>
      <c r="E63" s="18" t="s">
        <v>449</v>
      </c>
      <c r="F63" s="24" t="s">
        <v>450</v>
      </c>
      <c r="G63" s="19">
        <v>501.3</v>
      </c>
      <c r="H63" s="29">
        <v>33599</v>
      </c>
      <c r="I63" s="41" t="s">
        <v>451</v>
      </c>
      <c r="J63" s="20" t="s">
        <v>452</v>
      </c>
      <c r="K63" s="20"/>
      <c r="L63" s="21">
        <v>185677.92</v>
      </c>
      <c r="M63" s="22">
        <v>185677.92</v>
      </c>
      <c r="N63" s="42">
        <v>2815850.34</v>
      </c>
      <c r="O63" s="43" t="s">
        <v>407</v>
      </c>
      <c r="P63" s="43" t="s">
        <v>408</v>
      </c>
      <c r="Q63" s="43">
        <v>3411014862</v>
      </c>
      <c r="R63" s="43" t="s">
        <v>30</v>
      </c>
      <c r="S63" s="32">
        <v>44169</v>
      </c>
      <c r="T63" s="33" t="s">
        <v>453</v>
      </c>
      <c r="U63" s="323" t="s">
        <v>454</v>
      </c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</row>
    <row r="64" spans="1:36" s="10" customFormat="1" ht="128.25" customHeight="1">
      <c r="A64" s="498">
        <f t="shared" si="1"/>
        <v>64</v>
      </c>
      <c r="B64" s="505" t="s">
        <v>455</v>
      </c>
      <c r="C64" s="495" t="s">
        <v>456</v>
      </c>
      <c r="D64" s="496" t="s">
        <v>457</v>
      </c>
      <c r="E64" s="495" t="s">
        <v>2792</v>
      </c>
      <c r="F64" s="506" t="s">
        <v>458</v>
      </c>
      <c r="G64" s="507" t="s">
        <v>459</v>
      </c>
      <c r="H64" s="500">
        <v>33599</v>
      </c>
      <c r="I64" s="508" t="s">
        <v>125</v>
      </c>
      <c r="J64" s="499" t="s">
        <v>460</v>
      </c>
      <c r="K64" s="498"/>
      <c r="L64" s="504">
        <v>554433.4</v>
      </c>
      <c r="M64" s="504">
        <v>554433.4</v>
      </c>
      <c r="N64" s="504" t="s">
        <v>461</v>
      </c>
      <c r="O64" s="509" t="s">
        <v>462</v>
      </c>
      <c r="P64" s="496" t="s">
        <v>396</v>
      </c>
      <c r="Q64" s="510">
        <v>3411006156</v>
      </c>
      <c r="R64" s="496" t="s">
        <v>463</v>
      </c>
      <c r="S64" s="511">
        <v>37782</v>
      </c>
      <c r="T64" s="43" t="s">
        <v>464</v>
      </c>
      <c r="U64" s="495" t="s">
        <v>465</v>
      </c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</row>
    <row r="65" spans="1:36" s="10" customFormat="1" ht="72">
      <c r="A65" s="498">
        <f t="shared" si="1"/>
        <v>65</v>
      </c>
      <c r="B65" s="505"/>
      <c r="C65" s="495"/>
      <c r="D65" s="496"/>
      <c r="E65" s="495"/>
      <c r="F65" s="506"/>
      <c r="G65" s="507"/>
      <c r="H65" s="500"/>
      <c r="I65" s="508"/>
      <c r="J65" s="499"/>
      <c r="K65" s="498"/>
      <c r="L65" s="504"/>
      <c r="M65" s="504"/>
      <c r="N65" s="504"/>
      <c r="O65" s="509"/>
      <c r="P65" s="496"/>
      <c r="Q65" s="510"/>
      <c r="R65" s="496"/>
      <c r="S65" s="511"/>
      <c r="T65" s="43" t="s">
        <v>466</v>
      </c>
      <c r="U65" s="495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</row>
    <row r="66" spans="1:36" s="10" customFormat="1" ht="127.5" customHeight="1">
      <c r="A66" s="498">
        <v>65</v>
      </c>
      <c r="B66" s="505" t="s">
        <v>467</v>
      </c>
      <c r="C66" s="497" t="s">
        <v>468</v>
      </c>
      <c r="D66" s="496" t="s">
        <v>469</v>
      </c>
      <c r="E66" s="495" t="s">
        <v>2793</v>
      </c>
      <c r="F66" s="506" t="s">
        <v>470</v>
      </c>
      <c r="G66" s="507" t="s">
        <v>471</v>
      </c>
      <c r="H66" s="511" t="s">
        <v>472</v>
      </c>
      <c r="I66" s="41" t="s">
        <v>473</v>
      </c>
      <c r="J66" s="498" t="s">
        <v>474</v>
      </c>
      <c r="K66" s="511"/>
      <c r="L66" s="504">
        <v>1641457.63</v>
      </c>
      <c r="M66" s="512">
        <v>780624.63</v>
      </c>
      <c r="N66" s="504">
        <v>5437</v>
      </c>
      <c r="O66" s="509" t="s">
        <v>475</v>
      </c>
      <c r="P66" s="496" t="s">
        <v>396</v>
      </c>
      <c r="Q66" s="510">
        <v>3411005000</v>
      </c>
      <c r="R66" s="496" t="s">
        <v>463</v>
      </c>
      <c r="S66" s="513">
        <v>41106</v>
      </c>
      <c r="T66" s="44" t="s">
        <v>476</v>
      </c>
      <c r="U66" s="495" t="s">
        <v>477</v>
      </c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</row>
    <row r="67" spans="1:36" s="10" customFormat="1" ht="60">
      <c r="A67" s="498">
        <f>A66+1</f>
        <v>66</v>
      </c>
      <c r="B67" s="505"/>
      <c r="C67" s="497"/>
      <c r="D67" s="496"/>
      <c r="E67" s="495"/>
      <c r="F67" s="506"/>
      <c r="G67" s="507"/>
      <c r="H67" s="511"/>
      <c r="I67" s="41" t="s">
        <v>478</v>
      </c>
      <c r="J67" s="498"/>
      <c r="K67" s="511"/>
      <c r="L67" s="504"/>
      <c r="M67" s="512"/>
      <c r="N67" s="504"/>
      <c r="O67" s="509"/>
      <c r="P67" s="496"/>
      <c r="Q67" s="510"/>
      <c r="R67" s="496"/>
      <c r="S67" s="513"/>
      <c r="T67" s="44" t="s">
        <v>479</v>
      </c>
      <c r="U67" s="495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</row>
    <row r="68" spans="1:36" s="10" customFormat="1" ht="67.5" customHeight="1">
      <c r="A68" s="498">
        <v>66</v>
      </c>
      <c r="B68" s="505" t="s">
        <v>172</v>
      </c>
      <c r="C68" s="497" t="s">
        <v>480</v>
      </c>
      <c r="D68" s="496" t="s">
        <v>481</v>
      </c>
      <c r="E68" s="495" t="s">
        <v>2794</v>
      </c>
      <c r="F68" s="506" t="s">
        <v>482</v>
      </c>
      <c r="G68" s="507" t="s">
        <v>483</v>
      </c>
      <c r="H68" s="511" t="s">
        <v>472</v>
      </c>
      <c r="I68" s="508" t="s">
        <v>484</v>
      </c>
      <c r="J68" s="498" t="s">
        <v>485</v>
      </c>
      <c r="K68" s="511"/>
      <c r="L68" s="504">
        <v>34375.71</v>
      </c>
      <c r="M68" s="512">
        <v>34375.71</v>
      </c>
      <c r="N68" s="504">
        <v>1006</v>
      </c>
      <c r="O68" s="509" t="s">
        <v>475</v>
      </c>
      <c r="P68" s="496" t="s">
        <v>396</v>
      </c>
      <c r="Q68" s="510">
        <v>3411005000</v>
      </c>
      <c r="R68" s="496" t="s">
        <v>463</v>
      </c>
      <c r="S68" s="514"/>
      <c r="T68" s="44" t="s">
        <v>486</v>
      </c>
      <c r="U68" s="495" t="s">
        <v>487</v>
      </c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</row>
    <row r="69" spans="1:36" s="10" customFormat="1" ht="60.75" customHeight="1">
      <c r="A69" s="498">
        <f>A68+1</f>
        <v>67</v>
      </c>
      <c r="B69" s="505"/>
      <c r="C69" s="497"/>
      <c r="D69" s="496"/>
      <c r="E69" s="495"/>
      <c r="F69" s="506"/>
      <c r="G69" s="507"/>
      <c r="H69" s="511"/>
      <c r="I69" s="508"/>
      <c r="J69" s="498"/>
      <c r="K69" s="511"/>
      <c r="L69" s="504"/>
      <c r="M69" s="512"/>
      <c r="N69" s="504"/>
      <c r="O69" s="509"/>
      <c r="P69" s="496"/>
      <c r="Q69" s="510"/>
      <c r="R69" s="496"/>
      <c r="S69" s="514"/>
      <c r="T69" s="44" t="s">
        <v>488</v>
      </c>
      <c r="U69" s="495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</row>
    <row r="70" spans="1:36" s="10" customFormat="1" ht="127.5">
      <c r="A70" s="24">
        <v>67</v>
      </c>
      <c r="B70" s="173" t="s">
        <v>489</v>
      </c>
      <c r="C70" s="325" t="s">
        <v>490</v>
      </c>
      <c r="D70" s="17" t="s">
        <v>491</v>
      </c>
      <c r="E70" s="460" t="s">
        <v>2795</v>
      </c>
      <c r="F70" s="17" t="s">
        <v>492</v>
      </c>
      <c r="G70" s="19">
        <v>393.7</v>
      </c>
      <c r="H70" s="40" t="s">
        <v>472</v>
      </c>
      <c r="I70" s="41" t="s">
        <v>493</v>
      </c>
      <c r="J70" s="20" t="s">
        <v>494</v>
      </c>
      <c r="K70" s="43"/>
      <c r="L70" s="63">
        <v>3108094</v>
      </c>
      <c r="M70" s="188">
        <v>2119576.7</v>
      </c>
      <c r="N70" s="42" t="s">
        <v>495</v>
      </c>
      <c r="O70" s="100" t="s">
        <v>395</v>
      </c>
      <c r="P70" s="43" t="s">
        <v>396</v>
      </c>
      <c r="Q70" s="189">
        <v>3411000228</v>
      </c>
      <c r="R70" s="43" t="s">
        <v>496</v>
      </c>
      <c r="S70" s="45">
        <v>41114</v>
      </c>
      <c r="T70" s="44" t="s">
        <v>497</v>
      </c>
      <c r="U70" s="44" t="s">
        <v>498</v>
      </c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</row>
    <row r="71" spans="1:36" s="10" customFormat="1" ht="127.5">
      <c r="A71" s="24">
        <f>A70+1</f>
        <v>68</v>
      </c>
      <c r="B71" s="173" t="s">
        <v>172</v>
      </c>
      <c r="C71" s="325" t="s">
        <v>499</v>
      </c>
      <c r="D71" s="17" t="s">
        <v>500</v>
      </c>
      <c r="E71" s="459" t="s">
        <v>2796</v>
      </c>
      <c r="F71" s="17" t="s">
        <v>501</v>
      </c>
      <c r="G71" s="19">
        <v>112.2</v>
      </c>
      <c r="H71" s="40">
        <v>38177</v>
      </c>
      <c r="I71" s="326" t="s">
        <v>502</v>
      </c>
      <c r="J71" s="43" t="s">
        <v>503</v>
      </c>
      <c r="K71" s="43"/>
      <c r="L71" s="63">
        <v>40000</v>
      </c>
      <c r="M71" s="188">
        <v>12087</v>
      </c>
      <c r="N71" s="42" t="s">
        <v>504</v>
      </c>
      <c r="O71" s="100" t="s">
        <v>395</v>
      </c>
      <c r="P71" s="43" t="s">
        <v>396</v>
      </c>
      <c r="Q71" s="189">
        <v>3411000228</v>
      </c>
      <c r="R71" s="43" t="s">
        <v>496</v>
      </c>
      <c r="S71" s="45">
        <v>38177</v>
      </c>
      <c r="T71" s="43" t="s">
        <v>502</v>
      </c>
      <c r="U71" s="44" t="s">
        <v>505</v>
      </c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s="10" customFormat="1" ht="99.75" customHeight="1">
      <c r="A72" s="24">
        <f>A71+1</f>
        <v>69</v>
      </c>
      <c r="B72" s="173" t="s">
        <v>506</v>
      </c>
      <c r="C72" s="325" t="s">
        <v>507</v>
      </c>
      <c r="D72" s="17" t="s">
        <v>500</v>
      </c>
      <c r="E72" s="459" t="s">
        <v>2797</v>
      </c>
      <c r="F72" s="17" t="s">
        <v>508</v>
      </c>
      <c r="G72" s="19">
        <v>600.3</v>
      </c>
      <c r="H72" s="40">
        <v>38177</v>
      </c>
      <c r="I72" s="41" t="s">
        <v>509</v>
      </c>
      <c r="J72" s="20" t="s">
        <v>510</v>
      </c>
      <c r="K72" s="43"/>
      <c r="L72" s="63">
        <v>110000</v>
      </c>
      <c r="M72" s="188">
        <v>25420</v>
      </c>
      <c r="N72" s="42" t="s">
        <v>511</v>
      </c>
      <c r="O72" s="100" t="s">
        <v>395</v>
      </c>
      <c r="P72" s="43" t="s">
        <v>396</v>
      </c>
      <c r="Q72" s="189">
        <v>3411000228</v>
      </c>
      <c r="R72" s="43" t="s">
        <v>496</v>
      </c>
      <c r="S72" s="45">
        <v>38177</v>
      </c>
      <c r="T72" s="20" t="s">
        <v>509</v>
      </c>
      <c r="U72" s="44" t="s">
        <v>512</v>
      </c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6" s="10" customFormat="1" ht="127.5">
      <c r="A73" s="24">
        <f>A72+1</f>
        <v>70</v>
      </c>
      <c r="B73" s="173" t="s">
        <v>506</v>
      </c>
      <c r="C73" s="325" t="s">
        <v>513</v>
      </c>
      <c r="D73" s="17" t="s">
        <v>500</v>
      </c>
      <c r="E73" s="459" t="s">
        <v>2798</v>
      </c>
      <c r="F73" s="17" t="s">
        <v>514</v>
      </c>
      <c r="G73" s="19">
        <v>363.9</v>
      </c>
      <c r="H73" s="40">
        <v>38177</v>
      </c>
      <c r="I73" s="41" t="s">
        <v>515</v>
      </c>
      <c r="J73" s="20" t="s">
        <v>516</v>
      </c>
      <c r="K73" s="43"/>
      <c r="L73" s="63">
        <v>70000</v>
      </c>
      <c r="M73" s="188">
        <v>16206</v>
      </c>
      <c r="N73" s="42" t="s">
        <v>517</v>
      </c>
      <c r="O73" s="100" t="s">
        <v>395</v>
      </c>
      <c r="P73" s="43" t="s">
        <v>396</v>
      </c>
      <c r="Q73" s="189">
        <v>3411000228</v>
      </c>
      <c r="R73" s="43" t="s">
        <v>496</v>
      </c>
      <c r="S73" s="45">
        <v>38177</v>
      </c>
      <c r="T73" s="20" t="s">
        <v>509</v>
      </c>
      <c r="U73" s="44" t="s">
        <v>518</v>
      </c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</row>
    <row r="74" spans="1:36" s="10" customFormat="1" ht="127.5">
      <c r="A74" s="24">
        <f>A73+1</f>
        <v>71</v>
      </c>
      <c r="B74" s="173" t="s">
        <v>519</v>
      </c>
      <c r="C74" s="325" t="s">
        <v>520</v>
      </c>
      <c r="D74" s="17" t="s">
        <v>521</v>
      </c>
      <c r="E74" s="459" t="s">
        <v>2799</v>
      </c>
      <c r="F74" s="17" t="s">
        <v>522</v>
      </c>
      <c r="G74" s="19" t="s">
        <v>523</v>
      </c>
      <c r="H74" s="40">
        <v>33599</v>
      </c>
      <c r="I74" s="41" t="s">
        <v>125</v>
      </c>
      <c r="J74" s="20" t="s">
        <v>524</v>
      </c>
      <c r="K74" s="43"/>
      <c r="L74" s="63">
        <v>294259</v>
      </c>
      <c r="M74" s="63">
        <v>294259</v>
      </c>
      <c r="N74" s="42">
        <v>89290.94</v>
      </c>
      <c r="O74" s="100" t="s">
        <v>395</v>
      </c>
      <c r="P74" s="43" t="s">
        <v>396</v>
      </c>
      <c r="Q74" s="189">
        <v>3411000228</v>
      </c>
      <c r="R74" s="43" t="s">
        <v>496</v>
      </c>
      <c r="S74" s="45">
        <v>40793</v>
      </c>
      <c r="T74" s="43" t="s">
        <v>525</v>
      </c>
      <c r="U74" s="44" t="s">
        <v>526</v>
      </c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</row>
    <row r="75" spans="1:36" s="10" customFormat="1" ht="62.25" customHeight="1">
      <c r="A75" s="498">
        <f>A74+1</f>
        <v>72</v>
      </c>
      <c r="B75" s="515" t="s">
        <v>527</v>
      </c>
      <c r="C75" s="516" t="s">
        <v>528</v>
      </c>
      <c r="D75" s="496" t="s">
        <v>529</v>
      </c>
      <c r="E75" s="517" t="s">
        <v>530</v>
      </c>
      <c r="F75" s="518" t="s">
        <v>531</v>
      </c>
      <c r="G75" s="507">
        <v>20.1</v>
      </c>
      <c r="H75" s="511">
        <v>42334</v>
      </c>
      <c r="I75" s="327" t="s">
        <v>532</v>
      </c>
      <c r="J75" s="511" t="s">
        <v>533</v>
      </c>
      <c r="K75" s="496"/>
      <c r="L75" s="519">
        <v>198947</v>
      </c>
      <c r="M75" s="519">
        <v>198947</v>
      </c>
      <c r="N75" s="504" t="s">
        <v>534</v>
      </c>
      <c r="O75" s="509" t="s">
        <v>395</v>
      </c>
      <c r="P75" s="496" t="s">
        <v>396</v>
      </c>
      <c r="Q75" s="510">
        <v>3411000228</v>
      </c>
      <c r="R75" s="496" t="s">
        <v>496</v>
      </c>
      <c r="S75" s="513">
        <v>42368</v>
      </c>
      <c r="T75" s="496" t="s">
        <v>535</v>
      </c>
      <c r="U75" s="495" t="s">
        <v>536</v>
      </c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</row>
    <row r="76" spans="1:36" s="10" customFormat="1" ht="147" customHeight="1">
      <c r="A76" s="498"/>
      <c r="B76" s="515"/>
      <c r="C76" s="516"/>
      <c r="D76" s="496"/>
      <c r="E76" s="517"/>
      <c r="F76" s="518"/>
      <c r="G76" s="507"/>
      <c r="H76" s="511"/>
      <c r="I76" s="327" t="s">
        <v>537</v>
      </c>
      <c r="J76" s="511"/>
      <c r="K76" s="496"/>
      <c r="L76" s="519"/>
      <c r="M76" s="519"/>
      <c r="N76" s="504"/>
      <c r="O76" s="509"/>
      <c r="P76" s="496"/>
      <c r="Q76" s="510"/>
      <c r="R76" s="496"/>
      <c r="S76" s="513"/>
      <c r="T76" s="496"/>
      <c r="U76" s="495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</row>
    <row r="77" spans="1:36" s="10" customFormat="1" ht="51" customHeight="1">
      <c r="A77" s="498">
        <v>73</v>
      </c>
      <c r="B77" s="515" t="s">
        <v>538</v>
      </c>
      <c r="C77" s="516" t="s">
        <v>539</v>
      </c>
      <c r="D77" s="496" t="s">
        <v>540</v>
      </c>
      <c r="E77" s="517" t="s">
        <v>541</v>
      </c>
      <c r="F77" s="518" t="s">
        <v>542</v>
      </c>
      <c r="G77" s="507">
        <v>23.1</v>
      </c>
      <c r="H77" s="511">
        <v>42334</v>
      </c>
      <c r="I77" s="327" t="s">
        <v>543</v>
      </c>
      <c r="J77" s="511" t="s">
        <v>544</v>
      </c>
      <c r="K77" s="496"/>
      <c r="L77" s="519">
        <v>230469</v>
      </c>
      <c r="M77" s="519">
        <v>230469</v>
      </c>
      <c r="N77" s="504" t="s">
        <v>545</v>
      </c>
      <c r="O77" s="509" t="s">
        <v>395</v>
      </c>
      <c r="P77" s="496" t="s">
        <v>396</v>
      </c>
      <c r="Q77" s="510">
        <v>3411000228</v>
      </c>
      <c r="R77" s="496" t="s">
        <v>496</v>
      </c>
      <c r="S77" s="513">
        <v>42368</v>
      </c>
      <c r="T77" s="496" t="s">
        <v>535</v>
      </c>
      <c r="U77" s="495" t="s">
        <v>546</v>
      </c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</row>
    <row r="78" spans="1:36" s="10" customFormat="1" ht="146.25" customHeight="1">
      <c r="A78" s="498"/>
      <c r="B78" s="515"/>
      <c r="C78" s="516"/>
      <c r="D78" s="496"/>
      <c r="E78" s="517"/>
      <c r="F78" s="518"/>
      <c r="G78" s="507"/>
      <c r="H78" s="511"/>
      <c r="I78" s="327" t="s">
        <v>537</v>
      </c>
      <c r="J78" s="511"/>
      <c r="K78" s="496"/>
      <c r="L78" s="519"/>
      <c r="M78" s="519"/>
      <c r="N78" s="504"/>
      <c r="O78" s="509"/>
      <c r="P78" s="496"/>
      <c r="Q78" s="510"/>
      <c r="R78" s="496"/>
      <c r="S78" s="513"/>
      <c r="T78" s="496"/>
      <c r="U78" s="495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</row>
    <row r="79" spans="1:36" s="10" customFormat="1" ht="59.25" customHeight="1">
      <c r="A79" s="498">
        <v>74</v>
      </c>
      <c r="B79" s="515" t="s">
        <v>547</v>
      </c>
      <c r="C79" s="516" t="s">
        <v>548</v>
      </c>
      <c r="D79" s="496" t="s">
        <v>549</v>
      </c>
      <c r="E79" s="517" t="s">
        <v>550</v>
      </c>
      <c r="F79" s="496" t="s">
        <v>551</v>
      </c>
      <c r="G79" s="507">
        <v>24.6</v>
      </c>
      <c r="H79" s="511">
        <v>42334</v>
      </c>
      <c r="I79" s="327" t="s">
        <v>543</v>
      </c>
      <c r="J79" s="511" t="s">
        <v>552</v>
      </c>
      <c r="K79" s="496"/>
      <c r="L79" s="519">
        <v>213885</v>
      </c>
      <c r="M79" s="519">
        <v>213885</v>
      </c>
      <c r="N79" s="504">
        <v>92434.07</v>
      </c>
      <c r="O79" s="509" t="s">
        <v>395</v>
      </c>
      <c r="P79" s="496" t="s">
        <v>396</v>
      </c>
      <c r="Q79" s="510">
        <v>3411000228</v>
      </c>
      <c r="R79" s="496" t="s">
        <v>496</v>
      </c>
      <c r="S79" s="513">
        <v>42368</v>
      </c>
      <c r="T79" s="496" t="s">
        <v>535</v>
      </c>
      <c r="U79" s="495" t="s">
        <v>553</v>
      </c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</row>
    <row r="80" spans="1:36" s="10" customFormat="1" ht="180">
      <c r="A80" s="498">
        <f>A79+1</f>
        <v>75</v>
      </c>
      <c r="B80" s="515"/>
      <c r="C80" s="516"/>
      <c r="D80" s="496"/>
      <c r="E80" s="517"/>
      <c r="F80" s="496"/>
      <c r="G80" s="507"/>
      <c r="H80" s="511"/>
      <c r="I80" s="327" t="s">
        <v>537</v>
      </c>
      <c r="J80" s="511"/>
      <c r="K80" s="496"/>
      <c r="L80" s="519"/>
      <c r="M80" s="519"/>
      <c r="N80" s="504"/>
      <c r="O80" s="509"/>
      <c r="P80" s="496"/>
      <c r="Q80" s="510"/>
      <c r="R80" s="496"/>
      <c r="S80" s="513"/>
      <c r="T80" s="496"/>
      <c r="U80" s="495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</row>
    <row r="81" spans="1:36" s="10" customFormat="1" ht="54.75" customHeight="1">
      <c r="A81" s="498">
        <v>75</v>
      </c>
      <c r="B81" s="515" t="s">
        <v>554</v>
      </c>
      <c r="C81" s="516" t="s">
        <v>555</v>
      </c>
      <c r="D81" s="496" t="s">
        <v>556</v>
      </c>
      <c r="E81" s="517" t="s">
        <v>557</v>
      </c>
      <c r="F81" s="518" t="s">
        <v>558</v>
      </c>
      <c r="G81" s="507" t="s">
        <v>559</v>
      </c>
      <c r="H81" s="511">
        <v>42334</v>
      </c>
      <c r="I81" s="327" t="s">
        <v>543</v>
      </c>
      <c r="J81" s="511" t="s">
        <v>560</v>
      </c>
      <c r="K81" s="496"/>
      <c r="L81" s="519">
        <v>21500</v>
      </c>
      <c r="M81" s="519">
        <v>21500</v>
      </c>
      <c r="N81" s="504">
        <v>711519.69</v>
      </c>
      <c r="O81" s="509" t="s">
        <v>395</v>
      </c>
      <c r="P81" s="496" t="s">
        <v>396</v>
      </c>
      <c r="Q81" s="510">
        <v>3411000228</v>
      </c>
      <c r="R81" s="496" t="s">
        <v>496</v>
      </c>
      <c r="S81" s="513">
        <v>42368</v>
      </c>
      <c r="T81" s="496" t="s">
        <v>535</v>
      </c>
      <c r="U81" s="495" t="s">
        <v>561</v>
      </c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</row>
    <row r="82" spans="1:36" s="10" customFormat="1" ht="132" customHeight="1">
      <c r="A82" s="498">
        <f>A81+1</f>
        <v>76</v>
      </c>
      <c r="B82" s="515"/>
      <c r="C82" s="516"/>
      <c r="D82" s="496"/>
      <c r="E82" s="517"/>
      <c r="F82" s="518"/>
      <c r="G82" s="507"/>
      <c r="H82" s="511"/>
      <c r="I82" s="327" t="s">
        <v>537</v>
      </c>
      <c r="J82" s="511"/>
      <c r="K82" s="496"/>
      <c r="L82" s="519"/>
      <c r="M82" s="519"/>
      <c r="N82" s="504"/>
      <c r="O82" s="509"/>
      <c r="P82" s="496"/>
      <c r="Q82" s="510"/>
      <c r="R82" s="496"/>
      <c r="S82" s="513"/>
      <c r="T82" s="496"/>
      <c r="U82" s="495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</row>
    <row r="83" spans="1:36" s="10" customFormat="1" ht="48" customHeight="1">
      <c r="A83" s="498">
        <v>76</v>
      </c>
      <c r="B83" s="515" t="s">
        <v>554</v>
      </c>
      <c r="C83" s="516" t="s">
        <v>562</v>
      </c>
      <c r="D83" s="496" t="s">
        <v>556</v>
      </c>
      <c r="E83" s="517" t="s">
        <v>563</v>
      </c>
      <c r="F83" s="518" t="s">
        <v>564</v>
      </c>
      <c r="G83" s="507" t="s">
        <v>559</v>
      </c>
      <c r="H83" s="511">
        <v>42334</v>
      </c>
      <c r="I83" s="327" t="s">
        <v>543</v>
      </c>
      <c r="J83" s="511" t="s">
        <v>565</v>
      </c>
      <c r="K83" s="496"/>
      <c r="L83" s="519">
        <v>31583</v>
      </c>
      <c r="M83" s="519">
        <v>31583</v>
      </c>
      <c r="N83" s="504">
        <v>8957.12</v>
      </c>
      <c r="O83" s="509" t="s">
        <v>395</v>
      </c>
      <c r="P83" s="496" t="s">
        <v>396</v>
      </c>
      <c r="Q83" s="510">
        <v>3411000228</v>
      </c>
      <c r="R83" s="496" t="s">
        <v>496</v>
      </c>
      <c r="S83" s="513">
        <v>42368</v>
      </c>
      <c r="T83" s="496" t="s">
        <v>535</v>
      </c>
      <c r="U83" s="495" t="s">
        <v>566</v>
      </c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</row>
    <row r="84" spans="1:36" s="10" customFormat="1" ht="132" customHeight="1">
      <c r="A84" s="498">
        <f>A83+1</f>
        <v>77</v>
      </c>
      <c r="B84" s="515"/>
      <c r="C84" s="516"/>
      <c r="D84" s="496"/>
      <c r="E84" s="517"/>
      <c r="F84" s="518"/>
      <c r="G84" s="507"/>
      <c r="H84" s="511"/>
      <c r="I84" s="327" t="s">
        <v>537</v>
      </c>
      <c r="J84" s="511"/>
      <c r="K84" s="496"/>
      <c r="L84" s="519"/>
      <c r="M84" s="519"/>
      <c r="N84" s="504"/>
      <c r="O84" s="509"/>
      <c r="P84" s="496"/>
      <c r="Q84" s="510"/>
      <c r="R84" s="496"/>
      <c r="S84" s="513"/>
      <c r="T84" s="496"/>
      <c r="U84" s="495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</row>
    <row r="85" spans="1:36" s="10" customFormat="1" ht="63.75" customHeight="1">
      <c r="A85" s="498">
        <v>77</v>
      </c>
      <c r="B85" s="515" t="s">
        <v>567</v>
      </c>
      <c r="C85" s="516" t="s">
        <v>568</v>
      </c>
      <c r="D85" s="496" t="s">
        <v>569</v>
      </c>
      <c r="E85" s="520">
        <v>1010006</v>
      </c>
      <c r="F85" s="506" t="s">
        <v>570</v>
      </c>
      <c r="G85" s="521">
        <v>88.6</v>
      </c>
      <c r="H85" s="511">
        <v>42507</v>
      </c>
      <c r="I85" s="328" t="s">
        <v>571</v>
      </c>
      <c r="J85" s="511" t="s">
        <v>572</v>
      </c>
      <c r="K85" s="496"/>
      <c r="L85" s="519">
        <v>482764.86</v>
      </c>
      <c r="M85" s="519">
        <v>482764.86</v>
      </c>
      <c r="N85" s="504">
        <v>214257.78</v>
      </c>
      <c r="O85" s="509" t="s">
        <v>395</v>
      </c>
      <c r="P85" s="496" t="s">
        <v>396</v>
      </c>
      <c r="Q85" s="510" t="s">
        <v>573</v>
      </c>
      <c r="R85" s="496" t="s">
        <v>496</v>
      </c>
      <c r="S85" s="513">
        <v>42368</v>
      </c>
      <c r="T85" s="496" t="s">
        <v>535</v>
      </c>
      <c r="U85" s="495" t="s">
        <v>574</v>
      </c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</row>
    <row r="86" spans="1:36" s="10" customFormat="1" ht="143.25" customHeight="1">
      <c r="A86" s="498">
        <f>A85+1</f>
        <v>78</v>
      </c>
      <c r="B86" s="515"/>
      <c r="C86" s="516"/>
      <c r="D86" s="496"/>
      <c r="E86" s="520"/>
      <c r="F86" s="506"/>
      <c r="G86" s="521"/>
      <c r="H86" s="511"/>
      <c r="I86" s="327" t="s">
        <v>575</v>
      </c>
      <c r="J86" s="511"/>
      <c r="K86" s="496"/>
      <c r="L86" s="519"/>
      <c r="M86" s="519"/>
      <c r="N86" s="504"/>
      <c r="O86" s="509"/>
      <c r="P86" s="496"/>
      <c r="Q86" s="510"/>
      <c r="R86" s="496"/>
      <c r="S86" s="513"/>
      <c r="T86" s="496"/>
      <c r="U86" s="495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</row>
    <row r="87" spans="1:36" s="10" customFormat="1" ht="54.75" customHeight="1">
      <c r="A87" s="498">
        <v>78</v>
      </c>
      <c r="B87" s="515" t="s">
        <v>576</v>
      </c>
      <c r="C87" s="516" t="s">
        <v>577</v>
      </c>
      <c r="D87" s="496" t="s">
        <v>578</v>
      </c>
      <c r="E87" s="522">
        <v>1010013</v>
      </c>
      <c r="F87" s="506" t="s">
        <v>579</v>
      </c>
      <c r="G87" s="507">
        <v>55.2</v>
      </c>
      <c r="H87" s="511">
        <v>42507</v>
      </c>
      <c r="I87" s="328" t="s">
        <v>571</v>
      </c>
      <c r="J87" s="511" t="s">
        <v>580</v>
      </c>
      <c r="K87" s="496"/>
      <c r="L87" s="519">
        <v>17000</v>
      </c>
      <c r="M87" s="519">
        <v>17000</v>
      </c>
      <c r="N87" s="504">
        <v>97591.01</v>
      </c>
      <c r="O87" s="509" t="s">
        <v>395</v>
      </c>
      <c r="P87" s="496" t="s">
        <v>396</v>
      </c>
      <c r="Q87" s="510">
        <v>3411000228</v>
      </c>
      <c r="R87" s="496" t="s">
        <v>496</v>
      </c>
      <c r="S87" s="513">
        <v>42368</v>
      </c>
      <c r="T87" s="496" t="s">
        <v>535</v>
      </c>
      <c r="U87" s="495" t="s">
        <v>581</v>
      </c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</row>
    <row r="88" spans="1:36" s="10" customFormat="1" ht="75.75" customHeight="1">
      <c r="A88" s="498">
        <f>A87+1</f>
        <v>79</v>
      </c>
      <c r="B88" s="515"/>
      <c r="C88" s="516"/>
      <c r="D88" s="496"/>
      <c r="E88" s="522"/>
      <c r="F88" s="506"/>
      <c r="G88" s="507"/>
      <c r="H88" s="511"/>
      <c r="I88" s="327" t="s">
        <v>575</v>
      </c>
      <c r="J88" s="511"/>
      <c r="K88" s="496"/>
      <c r="L88" s="519"/>
      <c r="M88" s="519"/>
      <c r="N88" s="504"/>
      <c r="O88" s="509"/>
      <c r="P88" s="496"/>
      <c r="Q88" s="510"/>
      <c r="R88" s="496"/>
      <c r="S88" s="513"/>
      <c r="T88" s="496"/>
      <c r="U88" s="495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</row>
    <row r="89" spans="1:36" s="10" customFormat="1" ht="68.25" customHeight="1">
      <c r="A89" s="498">
        <v>79</v>
      </c>
      <c r="B89" s="515" t="s">
        <v>582</v>
      </c>
      <c r="C89" s="516" t="s">
        <v>583</v>
      </c>
      <c r="D89" s="496" t="s">
        <v>584</v>
      </c>
      <c r="E89" s="522">
        <v>1010004</v>
      </c>
      <c r="F89" s="506" t="s">
        <v>585</v>
      </c>
      <c r="G89" s="507">
        <v>179.3</v>
      </c>
      <c r="H89" s="511">
        <v>42507</v>
      </c>
      <c r="I89" s="328" t="s">
        <v>571</v>
      </c>
      <c r="J89" s="511" t="s">
        <v>586</v>
      </c>
      <c r="K89" s="496"/>
      <c r="L89" s="519">
        <v>25000</v>
      </c>
      <c r="M89" s="519">
        <v>25000</v>
      </c>
      <c r="N89" s="504">
        <v>412651.44</v>
      </c>
      <c r="O89" s="509" t="s">
        <v>395</v>
      </c>
      <c r="P89" s="496" t="s">
        <v>396</v>
      </c>
      <c r="Q89" s="510">
        <v>3411000228</v>
      </c>
      <c r="R89" s="496" t="s">
        <v>496</v>
      </c>
      <c r="S89" s="513">
        <v>42368</v>
      </c>
      <c r="T89" s="496" t="s">
        <v>535</v>
      </c>
      <c r="U89" s="495" t="s">
        <v>587</v>
      </c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</row>
    <row r="90" spans="1:36" s="10" customFormat="1" ht="81" customHeight="1">
      <c r="A90" s="498">
        <f>A89+1</f>
        <v>80</v>
      </c>
      <c r="B90" s="515"/>
      <c r="C90" s="516"/>
      <c r="D90" s="496"/>
      <c r="E90" s="522"/>
      <c r="F90" s="506"/>
      <c r="G90" s="507"/>
      <c r="H90" s="511"/>
      <c r="I90" s="327" t="s">
        <v>575</v>
      </c>
      <c r="J90" s="511"/>
      <c r="K90" s="496"/>
      <c r="L90" s="519"/>
      <c r="M90" s="519"/>
      <c r="N90" s="504"/>
      <c r="O90" s="509"/>
      <c r="P90" s="496"/>
      <c r="Q90" s="510"/>
      <c r="R90" s="496"/>
      <c r="S90" s="513"/>
      <c r="T90" s="496"/>
      <c r="U90" s="495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</row>
    <row r="91" spans="1:36" s="10" customFormat="1" ht="77.25" customHeight="1">
      <c r="A91" s="498">
        <v>80</v>
      </c>
      <c r="B91" s="523" t="s">
        <v>113</v>
      </c>
      <c r="C91" s="516" t="s">
        <v>588</v>
      </c>
      <c r="D91" s="524" t="s">
        <v>589</v>
      </c>
      <c r="E91" s="495" t="s">
        <v>2800</v>
      </c>
      <c r="F91" s="525" t="s">
        <v>590</v>
      </c>
      <c r="G91" s="507">
        <v>259.1</v>
      </c>
      <c r="H91" s="511">
        <v>42472</v>
      </c>
      <c r="I91" s="327" t="s">
        <v>591</v>
      </c>
      <c r="J91" s="524" t="s">
        <v>592</v>
      </c>
      <c r="K91" s="524"/>
      <c r="L91" s="504">
        <v>51386</v>
      </c>
      <c r="M91" s="504">
        <v>51386</v>
      </c>
      <c r="N91" s="504">
        <v>477046.23</v>
      </c>
      <c r="O91" s="496" t="s">
        <v>395</v>
      </c>
      <c r="P91" s="496" t="s">
        <v>396</v>
      </c>
      <c r="Q91" s="495">
        <v>3411000228</v>
      </c>
      <c r="R91" s="526" t="s">
        <v>463</v>
      </c>
      <c r="S91" s="513">
        <v>42478</v>
      </c>
      <c r="T91" s="495" t="s">
        <v>593</v>
      </c>
      <c r="U91" s="495" t="s">
        <v>594</v>
      </c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</row>
    <row r="92" spans="1:36" s="10" customFormat="1" ht="180">
      <c r="A92" s="498">
        <f>A91+1</f>
        <v>81</v>
      </c>
      <c r="B92" s="523"/>
      <c r="C92" s="516"/>
      <c r="D92" s="524"/>
      <c r="E92" s="495"/>
      <c r="F92" s="525"/>
      <c r="G92" s="507"/>
      <c r="H92" s="511"/>
      <c r="I92" s="330" t="s">
        <v>595</v>
      </c>
      <c r="J92" s="524"/>
      <c r="K92" s="524"/>
      <c r="L92" s="504"/>
      <c r="M92" s="504"/>
      <c r="N92" s="504"/>
      <c r="O92" s="496"/>
      <c r="P92" s="496"/>
      <c r="Q92" s="495"/>
      <c r="R92" s="526"/>
      <c r="S92" s="513"/>
      <c r="T92" s="495"/>
      <c r="U92" s="495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</row>
    <row r="93" spans="1:36" s="10" customFormat="1" ht="81.75" customHeight="1">
      <c r="A93" s="498">
        <f>A92+1</f>
        <v>82</v>
      </c>
      <c r="B93" s="523"/>
      <c r="C93" s="516"/>
      <c r="D93" s="524"/>
      <c r="E93" s="495"/>
      <c r="F93" s="525"/>
      <c r="G93" s="507"/>
      <c r="H93" s="511"/>
      <c r="I93" s="327" t="s">
        <v>596</v>
      </c>
      <c r="J93" s="524"/>
      <c r="K93" s="524"/>
      <c r="L93" s="504"/>
      <c r="M93" s="504"/>
      <c r="N93" s="504"/>
      <c r="O93" s="496"/>
      <c r="P93" s="496"/>
      <c r="Q93" s="495"/>
      <c r="R93" s="526"/>
      <c r="S93" s="513"/>
      <c r="T93" s="495"/>
      <c r="U93" s="495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</row>
    <row r="94" spans="1:36" s="10" customFormat="1" ht="127.5">
      <c r="A94" s="24">
        <v>81</v>
      </c>
      <c r="B94" s="173" t="s">
        <v>597</v>
      </c>
      <c r="C94" s="39" t="s">
        <v>598</v>
      </c>
      <c r="D94" s="17" t="s">
        <v>599</v>
      </c>
      <c r="E94" s="460" t="s">
        <v>2801</v>
      </c>
      <c r="F94" s="17" t="s">
        <v>600</v>
      </c>
      <c r="G94" s="19">
        <v>126.3</v>
      </c>
      <c r="H94" s="40">
        <v>33599</v>
      </c>
      <c r="I94" s="41" t="s">
        <v>125</v>
      </c>
      <c r="J94" s="20" t="s">
        <v>601</v>
      </c>
      <c r="K94" s="43"/>
      <c r="L94" s="63">
        <v>1283690.79</v>
      </c>
      <c r="M94" s="63">
        <v>1283690.79</v>
      </c>
      <c r="N94" s="42">
        <v>1498700.62</v>
      </c>
      <c r="O94" s="91" t="s">
        <v>602</v>
      </c>
      <c r="P94" s="91" t="s">
        <v>396</v>
      </c>
      <c r="Q94" s="108">
        <v>3411000130</v>
      </c>
      <c r="R94" s="43" t="s">
        <v>496</v>
      </c>
      <c r="S94" s="45">
        <v>41270</v>
      </c>
      <c r="T94" s="43" t="s">
        <v>603</v>
      </c>
      <c r="U94" s="331" t="s">
        <v>604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</row>
    <row r="95" spans="1:36" s="10" customFormat="1" ht="137.25" customHeight="1">
      <c r="A95" s="24">
        <f aca="true" t="shared" si="2" ref="A95:A112">A94+1</f>
        <v>82</v>
      </c>
      <c r="B95" s="173" t="s">
        <v>605</v>
      </c>
      <c r="C95" s="39" t="s">
        <v>606</v>
      </c>
      <c r="D95" s="17" t="s">
        <v>607</v>
      </c>
      <c r="E95" s="460" t="s">
        <v>2802</v>
      </c>
      <c r="F95" s="17" t="s">
        <v>608</v>
      </c>
      <c r="G95" s="19">
        <v>99.5</v>
      </c>
      <c r="H95" s="40">
        <v>33962</v>
      </c>
      <c r="I95" s="41" t="s">
        <v>161</v>
      </c>
      <c r="J95" s="20" t="s">
        <v>609</v>
      </c>
      <c r="K95" s="43"/>
      <c r="L95" s="63">
        <v>115000</v>
      </c>
      <c r="M95" s="63">
        <v>115000</v>
      </c>
      <c r="N95" s="42">
        <v>232057.73</v>
      </c>
      <c r="O95" s="91" t="s">
        <v>602</v>
      </c>
      <c r="P95" s="91" t="s">
        <v>396</v>
      </c>
      <c r="Q95" s="108">
        <v>3411000130</v>
      </c>
      <c r="R95" s="43" t="s">
        <v>496</v>
      </c>
      <c r="S95" s="45">
        <v>40000</v>
      </c>
      <c r="T95" s="43" t="s">
        <v>610</v>
      </c>
      <c r="U95" s="44" t="s">
        <v>611</v>
      </c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</row>
    <row r="96" spans="1:36" s="37" customFormat="1" ht="84.75" customHeight="1">
      <c r="A96" s="36">
        <f t="shared" si="2"/>
        <v>83</v>
      </c>
      <c r="B96" s="146" t="s">
        <v>612</v>
      </c>
      <c r="C96" s="39" t="s">
        <v>613</v>
      </c>
      <c r="D96" s="320" t="s">
        <v>614</v>
      </c>
      <c r="E96" s="309" t="s">
        <v>615</v>
      </c>
      <c r="F96" s="320" t="s">
        <v>616</v>
      </c>
      <c r="G96" s="321">
        <v>182.7</v>
      </c>
      <c r="H96" s="32">
        <v>33599</v>
      </c>
      <c r="I96" s="322" t="s">
        <v>617</v>
      </c>
      <c r="J96" s="193" t="s">
        <v>618</v>
      </c>
      <c r="K96" s="193"/>
      <c r="L96" s="172">
        <v>339934.32</v>
      </c>
      <c r="M96" s="310">
        <v>339934.32</v>
      </c>
      <c r="N96" s="311">
        <v>672889.26</v>
      </c>
      <c r="O96" s="33" t="s">
        <v>619</v>
      </c>
      <c r="P96" s="33" t="s">
        <v>29</v>
      </c>
      <c r="Q96" s="60" t="s">
        <v>620</v>
      </c>
      <c r="R96" s="33" t="s">
        <v>621</v>
      </c>
      <c r="S96" s="313">
        <v>43081</v>
      </c>
      <c r="T96" s="60" t="s">
        <v>2950</v>
      </c>
      <c r="U96" s="60" t="s">
        <v>622</v>
      </c>
      <c r="V96" s="333"/>
      <c r="W96" s="333"/>
      <c r="X96" s="333"/>
      <c r="Y96" s="333"/>
      <c r="Z96" s="333"/>
      <c r="AA96" s="333"/>
      <c r="AB96" s="333"/>
      <c r="AC96" s="333"/>
      <c r="AD96" s="333"/>
      <c r="AE96" s="333"/>
      <c r="AF96" s="333"/>
      <c r="AG96" s="333"/>
      <c r="AH96" s="333"/>
      <c r="AI96" s="333"/>
      <c r="AJ96" s="333"/>
    </row>
    <row r="97" spans="1:36" s="10" customFormat="1" ht="110.25" customHeight="1">
      <c r="A97" s="24">
        <f t="shared" si="2"/>
        <v>84</v>
      </c>
      <c r="B97" s="334" t="s">
        <v>623</v>
      </c>
      <c r="C97" s="39" t="s">
        <v>624</v>
      </c>
      <c r="D97" s="17" t="s">
        <v>625</v>
      </c>
      <c r="E97" s="18" t="s">
        <v>626</v>
      </c>
      <c r="F97" s="17" t="s">
        <v>627</v>
      </c>
      <c r="G97" s="19">
        <v>97.3</v>
      </c>
      <c r="H97" s="40">
        <v>33962</v>
      </c>
      <c r="I97" s="41" t="s">
        <v>26</v>
      </c>
      <c r="J97" s="20" t="s">
        <v>628</v>
      </c>
      <c r="K97" s="20"/>
      <c r="L97" s="21">
        <v>641264.04</v>
      </c>
      <c r="M97" s="22">
        <v>641264.04</v>
      </c>
      <c r="N97" s="42">
        <v>405245.5</v>
      </c>
      <c r="O97" s="38" t="s">
        <v>629</v>
      </c>
      <c r="P97" s="43" t="s">
        <v>29</v>
      </c>
      <c r="Q97" s="44">
        <v>3411004487</v>
      </c>
      <c r="R97" s="43" t="s">
        <v>630</v>
      </c>
      <c r="S97" s="45">
        <v>39792</v>
      </c>
      <c r="T97" s="44" t="s">
        <v>631</v>
      </c>
      <c r="U97" s="44" t="s">
        <v>632</v>
      </c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</row>
    <row r="98" spans="1:36" s="10" customFormat="1" ht="109.5" customHeight="1">
      <c r="A98" s="647">
        <f t="shared" si="2"/>
        <v>85</v>
      </c>
      <c r="B98" s="16" t="s">
        <v>633</v>
      </c>
      <c r="C98" s="39" t="s">
        <v>634</v>
      </c>
      <c r="D98" s="17" t="s">
        <v>635</v>
      </c>
      <c r="E98" s="18" t="s">
        <v>636</v>
      </c>
      <c r="F98" s="17" t="s">
        <v>637</v>
      </c>
      <c r="G98" s="19">
        <v>1822.2</v>
      </c>
      <c r="H98" s="40">
        <v>33962</v>
      </c>
      <c r="I98" s="41" t="s">
        <v>26</v>
      </c>
      <c r="J98" s="20" t="s">
        <v>638</v>
      </c>
      <c r="K98" s="20"/>
      <c r="L98" s="21">
        <v>6509552.04</v>
      </c>
      <c r="M98" s="22">
        <v>6509552.04</v>
      </c>
      <c r="N98" s="42">
        <v>9884696.02</v>
      </c>
      <c r="O98" s="43" t="s">
        <v>639</v>
      </c>
      <c r="P98" s="43" t="s">
        <v>29</v>
      </c>
      <c r="Q98" s="44">
        <v>3411004102</v>
      </c>
      <c r="R98" s="43" t="s">
        <v>630</v>
      </c>
      <c r="S98" s="45">
        <v>38743</v>
      </c>
      <c r="T98" s="44" t="s">
        <v>640</v>
      </c>
      <c r="U98" s="44" t="s">
        <v>641</v>
      </c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</row>
    <row r="99" spans="1:36" s="10" customFormat="1" ht="112.5" customHeight="1">
      <c r="A99" s="24" t="e">
        <f>#REF!+1</f>
        <v>#REF!</v>
      </c>
      <c r="B99" s="173" t="s">
        <v>642</v>
      </c>
      <c r="C99" s="39" t="s">
        <v>643</v>
      </c>
      <c r="D99" s="17" t="s">
        <v>644</v>
      </c>
      <c r="E99" s="317" t="s">
        <v>645</v>
      </c>
      <c r="F99" s="17" t="s">
        <v>646</v>
      </c>
      <c r="G99" s="19">
        <v>148.2</v>
      </c>
      <c r="H99" s="40">
        <v>33599</v>
      </c>
      <c r="I99" s="41" t="s">
        <v>125</v>
      </c>
      <c r="J99" s="20" t="s">
        <v>647</v>
      </c>
      <c r="K99" s="58"/>
      <c r="L99" s="63">
        <v>74226.78</v>
      </c>
      <c r="M99" s="63">
        <v>74226.78</v>
      </c>
      <c r="N99" s="42">
        <v>479282.18</v>
      </c>
      <c r="O99" s="91" t="s">
        <v>648</v>
      </c>
      <c r="P99" s="91" t="s">
        <v>29</v>
      </c>
      <c r="Q99" s="108">
        <v>3411004590</v>
      </c>
      <c r="R99" s="43" t="s">
        <v>630</v>
      </c>
      <c r="S99" s="45">
        <v>39539</v>
      </c>
      <c r="T99" s="44" t="s">
        <v>649</v>
      </c>
      <c r="U99" s="44" t="s">
        <v>650</v>
      </c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</row>
    <row r="100" spans="1:36" s="10" customFormat="1" ht="195" customHeight="1">
      <c r="A100" s="24" t="e">
        <f t="shared" si="2"/>
        <v>#REF!</v>
      </c>
      <c r="B100" s="173" t="s">
        <v>651</v>
      </c>
      <c r="C100" s="39" t="s">
        <v>652</v>
      </c>
      <c r="D100" s="17" t="s">
        <v>653</v>
      </c>
      <c r="E100" s="317" t="s">
        <v>654</v>
      </c>
      <c r="F100" s="17" t="s">
        <v>655</v>
      </c>
      <c r="G100" s="19">
        <v>716.5</v>
      </c>
      <c r="H100" s="40">
        <v>33599</v>
      </c>
      <c r="I100" s="41" t="s">
        <v>241</v>
      </c>
      <c r="J100" s="20" t="s">
        <v>656</v>
      </c>
      <c r="K100" s="58"/>
      <c r="L100" s="63">
        <v>4107461.4</v>
      </c>
      <c r="M100" s="188">
        <v>3997929.22</v>
      </c>
      <c r="N100" s="42">
        <v>1805400.72</v>
      </c>
      <c r="O100" s="91" t="s">
        <v>648</v>
      </c>
      <c r="P100" s="91" t="s">
        <v>29</v>
      </c>
      <c r="Q100" s="108">
        <v>3411004590</v>
      </c>
      <c r="R100" s="43" t="s">
        <v>630</v>
      </c>
      <c r="S100" s="45">
        <v>39539</v>
      </c>
      <c r="T100" s="44" t="s">
        <v>649</v>
      </c>
      <c r="U100" s="44" t="s">
        <v>657</v>
      </c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</row>
    <row r="101" spans="1:36" s="10" customFormat="1" ht="106.5" customHeight="1">
      <c r="A101" s="24" t="e">
        <f t="shared" si="2"/>
        <v>#REF!</v>
      </c>
      <c r="B101" s="173" t="s">
        <v>651</v>
      </c>
      <c r="C101" s="39" t="s">
        <v>658</v>
      </c>
      <c r="D101" s="17" t="s">
        <v>659</v>
      </c>
      <c r="E101" s="317" t="s">
        <v>660</v>
      </c>
      <c r="F101" s="17" t="s">
        <v>661</v>
      </c>
      <c r="G101" s="19">
        <v>966.6</v>
      </c>
      <c r="H101" s="40">
        <v>33599</v>
      </c>
      <c r="I101" s="41" t="s">
        <v>118</v>
      </c>
      <c r="J101" s="20" t="s">
        <v>662</v>
      </c>
      <c r="K101" s="58"/>
      <c r="L101" s="63">
        <v>4999664</v>
      </c>
      <c r="M101" s="188">
        <v>4999664</v>
      </c>
      <c r="N101" s="42">
        <v>4567619.68</v>
      </c>
      <c r="O101" s="91" t="s">
        <v>648</v>
      </c>
      <c r="P101" s="91" t="s">
        <v>29</v>
      </c>
      <c r="Q101" s="108">
        <v>3411004590</v>
      </c>
      <c r="R101" s="43" t="s">
        <v>630</v>
      </c>
      <c r="S101" s="45">
        <v>41246</v>
      </c>
      <c r="T101" s="44" t="s">
        <v>663</v>
      </c>
      <c r="U101" s="44" t="s">
        <v>664</v>
      </c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</row>
    <row r="102" spans="1:36" s="10" customFormat="1" ht="127.5">
      <c r="A102" s="24" t="e">
        <f t="shared" si="2"/>
        <v>#REF!</v>
      </c>
      <c r="B102" s="173" t="s">
        <v>665</v>
      </c>
      <c r="C102" s="39" t="s">
        <v>666</v>
      </c>
      <c r="D102" s="17" t="s">
        <v>659</v>
      </c>
      <c r="E102" s="317" t="s">
        <v>667</v>
      </c>
      <c r="F102" s="17" t="s">
        <v>668</v>
      </c>
      <c r="G102" s="19">
        <v>27</v>
      </c>
      <c r="H102" s="40">
        <v>33599</v>
      </c>
      <c r="I102" s="41" t="s">
        <v>125</v>
      </c>
      <c r="J102" s="20" t="s">
        <v>669</v>
      </c>
      <c r="K102" s="58"/>
      <c r="L102" s="63">
        <v>31080.18</v>
      </c>
      <c r="M102" s="188">
        <v>31080.18</v>
      </c>
      <c r="N102" s="42">
        <v>37522.9</v>
      </c>
      <c r="O102" s="91" t="s">
        <v>648</v>
      </c>
      <c r="P102" s="91" t="s">
        <v>29</v>
      </c>
      <c r="Q102" s="108">
        <v>3411004590</v>
      </c>
      <c r="R102" s="43" t="s">
        <v>630</v>
      </c>
      <c r="S102" s="45">
        <v>41246</v>
      </c>
      <c r="T102" s="44" t="s">
        <v>663</v>
      </c>
      <c r="U102" s="44" t="s">
        <v>670</v>
      </c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</row>
    <row r="103" spans="1:36" s="10" customFormat="1" ht="127.5">
      <c r="A103" s="24" t="e">
        <f t="shared" si="2"/>
        <v>#REF!</v>
      </c>
      <c r="B103" s="173" t="s">
        <v>671</v>
      </c>
      <c r="C103" s="39" t="s">
        <v>672</v>
      </c>
      <c r="D103" s="17" t="s">
        <v>673</v>
      </c>
      <c r="E103" s="317" t="s">
        <v>674</v>
      </c>
      <c r="F103" s="17" t="s">
        <v>675</v>
      </c>
      <c r="G103" s="19">
        <v>139.3</v>
      </c>
      <c r="H103" s="40">
        <v>33599</v>
      </c>
      <c r="I103" s="41" t="s">
        <v>125</v>
      </c>
      <c r="J103" s="20" t="s">
        <v>676</v>
      </c>
      <c r="K103" s="58"/>
      <c r="L103" s="63">
        <v>288770</v>
      </c>
      <c r="M103" s="188">
        <v>288770</v>
      </c>
      <c r="N103" s="42">
        <v>146295.94</v>
      </c>
      <c r="O103" s="91" t="s">
        <v>648</v>
      </c>
      <c r="P103" s="91" t="s">
        <v>29</v>
      </c>
      <c r="Q103" s="108">
        <v>3411004590</v>
      </c>
      <c r="R103" s="43" t="s">
        <v>630</v>
      </c>
      <c r="S103" s="45">
        <v>41246</v>
      </c>
      <c r="T103" s="44" t="s">
        <v>663</v>
      </c>
      <c r="U103" s="44" t="s">
        <v>677</v>
      </c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</row>
    <row r="104" spans="1:36" s="10" customFormat="1" ht="119.25" customHeight="1">
      <c r="A104" s="24" t="e">
        <f t="shared" si="2"/>
        <v>#REF!</v>
      </c>
      <c r="B104" s="173" t="s">
        <v>678</v>
      </c>
      <c r="C104" s="39" t="s">
        <v>679</v>
      </c>
      <c r="D104" s="17" t="s">
        <v>680</v>
      </c>
      <c r="E104" s="317" t="s">
        <v>681</v>
      </c>
      <c r="F104" s="17" t="s">
        <v>682</v>
      </c>
      <c r="G104" s="19" t="s">
        <v>683</v>
      </c>
      <c r="H104" s="40">
        <v>33599</v>
      </c>
      <c r="I104" s="41" t="s">
        <v>617</v>
      </c>
      <c r="J104" s="20" t="s">
        <v>684</v>
      </c>
      <c r="K104" s="58"/>
      <c r="L104" s="63">
        <v>58482</v>
      </c>
      <c r="M104" s="188">
        <v>58482</v>
      </c>
      <c r="N104" s="42">
        <v>803821.35</v>
      </c>
      <c r="O104" s="91" t="s">
        <v>648</v>
      </c>
      <c r="P104" s="91" t="s">
        <v>29</v>
      </c>
      <c r="Q104" s="108">
        <v>3411004590</v>
      </c>
      <c r="R104" s="43" t="s">
        <v>630</v>
      </c>
      <c r="S104" s="45">
        <v>41246</v>
      </c>
      <c r="T104" s="44" t="s">
        <v>663</v>
      </c>
      <c r="U104" s="44" t="s">
        <v>685</v>
      </c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</row>
    <row r="105" spans="1:36" s="10" customFormat="1" ht="71.25" customHeight="1">
      <c r="A105" s="647" t="e">
        <f t="shared" si="2"/>
        <v>#REF!</v>
      </c>
      <c r="B105" s="173" t="s">
        <v>686</v>
      </c>
      <c r="C105" s="39" t="s">
        <v>687</v>
      </c>
      <c r="D105" s="17" t="s">
        <v>688</v>
      </c>
      <c r="E105" s="317"/>
      <c r="F105" s="329" t="s">
        <v>689</v>
      </c>
      <c r="G105" s="19">
        <v>42.1</v>
      </c>
      <c r="H105" s="40">
        <v>41450</v>
      </c>
      <c r="I105" s="319" t="s">
        <v>690</v>
      </c>
      <c r="J105" s="58" t="s">
        <v>691</v>
      </c>
      <c r="K105" s="58"/>
      <c r="L105" s="63">
        <v>800000</v>
      </c>
      <c r="M105" s="188">
        <v>0</v>
      </c>
      <c r="N105" s="42">
        <v>532296.82</v>
      </c>
      <c r="O105" s="43" t="s">
        <v>2834</v>
      </c>
      <c r="P105" s="43"/>
      <c r="Q105" s="44"/>
      <c r="R105" s="43" t="s">
        <v>2835</v>
      </c>
      <c r="S105" s="45">
        <v>45016</v>
      </c>
      <c r="T105" s="44" t="s">
        <v>2836</v>
      </c>
      <c r="U105" s="44" t="s">
        <v>2837</v>
      </c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</row>
    <row r="106" spans="1:36" s="10" customFormat="1" ht="48">
      <c r="A106" s="647" t="e">
        <f>#REF!+1</f>
        <v>#REF!</v>
      </c>
      <c r="B106" s="173" t="s">
        <v>692</v>
      </c>
      <c r="C106" s="39" t="s">
        <v>693</v>
      </c>
      <c r="D106" s="17" t="s">
        <v>694</v>
      </c>
      <c r="E106" s="317"/>
      <c r="F106" s="329" t="s">
        <v>695</v>
      </c>
      <c r="G106" s="19">
        <v>44.4</v>
      </c>
      <c r="H106" s="40">
        <v>39434</v>
      </c>
      <c r="I106" s="319" t="s">
        <v>696</v>
      </c>
      <c r="J106" s="58" t="s">
        <v>697</v>
      </c>
      <c r="K106" s="58"/>
      <c r="L106" s="63">
        <v>92000</v>
      </c>
      <c r="M106" s="188">
        <v>14055.8</v>
      </c>
      <c r="N106" s="42">
        <v>214601.18</v>
      </c>
      <c r="O106" s="43" t="s">
        <v>698</v>
      </c>
      <c r="P106" s="43" t="s">
        <v>699</v>
      </c>
      <c r="Q106" s="44"/>
      <c r="R106" s="43" t="s">
        <v>700</v>
      </c>
      <c r="S106" s="324"/>
      <c r="T106" s="44" t="s">
        <v>701</v>
      </c>
      <c r="U106" s="44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</row>
    <row r="107" spans="1:36" s="10" customFormat="1" ht="135" customHeight="1">
      <c r="A107" s="647" t="e">
        <f t="shared" si="2"/>
        <v>#REF!</v>
      </c>
      <c r="B107" s="173" t="s">
        <v>702</v>
      </c>
      <c r="C107" s="39" t="s">
        <v>703</v>
      </c>
      <c r="D107" s="17" t="s">
        <v>704</v>
      </c>
      <c r="E107" s="317"/>
      <c r="F107" s="329" t="s">
        <v>705</v>
      </c>
      <c r="G107" s="19">
        <v>164.2</v>
      </c>
      <c r="H107" s="40">
        <v>33962</v>
      </c>
      <c r="I107" s="41" t="s">
        <v>706</v>
      </c>
      <c r="J107" s="20" t="s">
        <v>707</v>
      </c>
      <c r="K107" s="58"/>
      <c r="L107" s="63">
        <v>7082</v>
      </c>
      <c r="M107" s="63">
        <v>7082</v>
      </c>
      <c r="N107" s="42">
        <v>168384.95</v>
      </c>
      <c r="O107" s="43" t="s">
        <v>708</v>
      </c>
      <c r="P107" s="43" t="s">
        <v>709</v>
      </c>
      <c r="Q107" s="44">
        <v>3411014559</v>
      </c>
      <c r="R107" s="43" t="s">
        <v>281</v>
      </c>
      <c r="S107" s="45">
        <v>42041</v>
      </c>
      <c r="T107" s="33" t="s">
        <v>710</v>
      </c>
      <c r="U107" s="44" t="s">
        <v>711</v>
      </c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</row>
    <row r="108" spans="1:36" s="10" customFormat="1" ht="39.75" customHeight="1">
      <c r="A108" s="498" t="e">
        <f t="shared" si="2"/>
        <v>#REF!</v>
      </c>
      <c r="B108" s="505" t="s">
        <v>712</v>
      </c>
      <c r="C108" s="516" t="s">
        <v>713</v>
      </c>
      <c r="D108" s="496" t="s">
        <v>714</v>
      </c>
      <c r="E108" s="495"/>
      <c r="F108" s="524" t="s">
        <v>715</v>
      </c>
      <c r="G108" s="499" t="s">
        <v>716</v>
      </c>
      <c r="H108" s="511">
        <v>33765</v>
      </c>
      <c r="I108" s="41" t="s">
        <v>26</v>
      </c>
      <c r="J108" s="498" t="s">
        <v>2789</v>
      </c>
      <c r="K108" s="524"/>
      <c r="L108" s="504">
        <v>1006764.93</v>
      </c>
      <c r="M108" s="504">
        <v>1006764.93</v>
      </c>
      <c r="N108" s="504">
        <v>110558.08</v>
      </c>
      <c r="O108" s="496"/>
      <c r="P108" s="496"/>
      <c r="Q108" s="495"/>
      <c r="R108" s="496"/>
      <c r="S108" s="513"/>
      <c r="T108" s="496"/>
      <c r="U108" s="495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</row>
    <row r="109" spans="1:36" s="10" customFormat="1" ht="37.5" customHeight="1">
      <c r="A109" s="498" t="e">
        <f t="shared" si="2"/>
        <v>#REF!</v>
      </c>
      <c r="B109" s="505"/>
      <c r="C109" s="516"/>
      <c r="D109" s="496"/>
      <c r="E109" s="495"/>
      <c r="F109" s="524"/>
      <c r="G109" s="499"/>
      <c r="H109" s="511"/>
      <c r="I109" s="41" t="s">
        <v>718</v>
      </c>
      <c r="J109" s="498"/>
      <c r="K109" s="524"/>
      <c r="L109" s="504"/>
      <c r="M109" s="504"/>
      <c r="N109" s="504"/>
      <c r="O109" s="496"/>
      <c r="P109" s="496"/>
      <c r="Q109" s="495"/>
      <c r="R109" s="496"/>
      <c r="S109" s="513"/>
      <c r="T109" s="496"/>
      <c r="U109" s="495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</row>
    <row r="110" spans="1:36" s="10" customFormat="1" ht="40.5" customHeight="1">
      <c r="A110" s="498" t="e">
        <f t="shared" si="2"/>
        <v>#REF!</v>
      </c>
      <c r="B110" s="505"/>
      <c r="C110" s="516"/>
      <c r="D110" s="496"/>
      <c r="E110" s="495"/>
      <c r="F110" s="524"/>
      <c r="G110" s="499"/>
      <c r="H110" s="511"/>
      <c r="I110" s="41" t="s">
        <v>719</v>
      </c>
      <c r="J110" s="498"/>
      <c r="K110" s="524"/>
      <c r="L110" s="504"/>
      <c r="M110" s="504"/>
      <c r="N110" s="504"/>
      <c r="O110" s="496"/>
      <c r="P110" s="496"/>
      <c r="Q110" s="495"/>
      <c r="R110" s="496"/>
      <c r="S110" s="513"/>
      <c r="T110" s="496"/>
      <c r="U110" s="495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</row>
    <row r="111" spans="1:36" s="10" customFormat="1" ht="37.5" customHeight="1">
      <c r="A111" s="498" t="e">
        <f t="shared" si="2"/>
        <v>#REF!</v>
      </c>
      <c r="B111" s="505"/>
      <c r="C111" s="516"/>
      <c r="D111" s="496"/>
      <c r="E111" s="495"/>
      <c r="F111" s="524"/>
      <c r="G111" s="499"/>
      <c r="H111" s="511"/>
      <c r="I111" s="41" t="s">
        <v>720</v>
      </c>
      <c r="J111" s="498"/>
      <c r="K111" s="524"/>
      <c r="L111" s="504"/>
      <c r="M111" s="504"/>
      <c r="N111" s="504"/>
      <c r="O111" s="496"/>
      <c r="P111" s="496"/>
      <c r="Q111" s="495"/>
      <c r="R111" s="496"/>
      <c r="S111" s="513"/>
      <c r="T111" s="496"/>
      <c r="U111" s="495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</row>
    <row r="112" spans="1:36" s="10" customFormat="1" ht="39" customHeight="1">
      <c r="A112" s="498" t="e">
        <f t="shared" si="2"/>
        <v>#REF!</v>
      </c>
      <c r="B112" s="505"/>
      <c r="C112" s="516"/>
      <c r="D112" s="496"/>
      <c r="E112" s="495"/>
      <c r="F112" s="524"/>
      <c r="G112" s="499"/>
      <c r="H112" s="511"/>
      <c r="I112" s="41" t="s">
        <v>721</v>
      </c>
      <c r="J112" s="498"/>
      <c r="K112" s="524"/>
      <c r="L112" s="504"/>
      <c r="M112" s="504"/>
      <c r="N112" s="504"/>
      <c r="O112" s="496"/>
      <c r="P112" s="496"/>
      <c r="Q112" s="495"/>
      <c r="R112" s="496"/>
      <c r="S112" s="513"/>
      <c r="T112" s="496"/>
      <c r="U112" s="495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</row>
    <row r="113" spans="1:36" s="10" customFormat="1" ht="39" customHeight="1">
      <c r="A113" s="498">
        <v>98</v>
      </c>
      <c r="B113" s="505" t="s">
        <v>722</v>
      </c>
      <c r="C113" s="516" t="s">
        <v>723</v>
      </c>
      <c r="D113" s="496" t="s">
        <v>724</v>
      </c>
      <c r="E113" s="495"/>
      <c r="F113" s="69" t="s">
        <v>725</v>
      </c>
      <c r="G113" s="499" t="s">
        <v>726</v>
      </c>
      <c r="H113" s="335">
        <v>33765</v>
      </c>
      <c r="I113" s="41" t="s">
        <v>26</v>
      </c>
      <c r="J113" s="498" t="s">
        <v>717</v>
      </c>
      <c r="K113" s="524"/>
      <c r="L113" s="336">
        <v>65155.29</v>
      </c>
      <c r="M113" s="336">
        <v>65155.29</v>
      </c>
      <c r="N113" s="504">
        <v>7155.04</v>
      </c>
      <c r="O113" s="496"/>
      <c r="P113" s="496"/>
      <c r="Q113" s="495"/>
      <c r="R113" s="496"/>
      <c r="S113" s="513"/>
      <c r="T113" s="496"/>
      <c r="U113" s="495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</row>
    <row r="114" spans="1:36" s="10" customFormat="1" ht="39" customHeight="1">
      <c r="A114" s="498">
        <f>A113+1</f>
        <v>99</v>
      </c>
      <c r="B114" s="505"/>
      <c r="C114" s="516"/>
      <c r="D114" s="496"/>
      <c r="E114" s="495"/>
      <c r="F114" s="528"/>
      <c r="G114" s="499"/>
      <c r="H114" s="529"/>
      <c r="I114" s="41" t="s">
        <v>727</v>
      </c>
      <c r="J114" s="498"/>
      <c r="K114" s="524"/>
      <c r="L114" s="530"/>
      <c r="M114" s="339"/>
      <c r="N114" s="504"/>
      <c r="O114" s="496"/>
      <c r="P114" s="496"/>
      <c r="Q114" s="495"/>
      <c r="R114" s="496"/>
      <c r="S114" s="513"/>
      <c r="T114" s="496"/>
      <c r="U114" s="495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</row>
    <row r="115" spans="1:36" s="10" customFormat="1" ht="39" customHeight="1">
      <c r="A115" s="498">
        <f>A114+1</f>
        <v>100</v>
      </c>
      <c r="B115" s="505"/>
      <c r="C115" s="516"/>
      <c r="D115" s="496"/>
      <c r="E115" s="495"/>
      <c r="F115" s="528"/>
      <c r="G115" s="499"/>
      <c r="H115" s="529"/>
      <c r="I115" s="41" t="s">
        <v>719</v>
      </c>
      <c r="J115" s="498"/>
      <c r="K115" s="524"/>
      <c r="L115" s="530"/>
      <c r="M115" s="530"/>
      <c r="N115" s="504"/>
      <c r="O115" s="496"/>
      <c r="P115" s="496"/>
      <c r="Q115" s="495"/>
      <c r="R115" s="496"/>
      <c r="S115" s="513"/>
      <c r="T115" s="496"/>
      <c r="U115" s="495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</row>
    <row r="116" spans="1:36" s="10" customFormat="1" ht="39" customHeight="1">
      <c r="A116" s="498">
        <f>A115+1</f>
        <v>101</v>
      </c>
      <c r="B116" s="505"/>
      <c r="C116" s="516"/>
      <c r="D116" s="496"/>
      <c r="E116" s="495"/>
      <c r="F116" s="528"/>
      <c r="G116" s="499"/>
      <c r="H116" s="529"/>
      <c r="I116" s="41" t="s">
        <v>720</v>
      </c>
      <c r="J116" s="498"/>
      <c r="K116" s="524"/>
      <c r="L116" s="530"/>
      <c r="M116" s="530"/>
      <c r="N116" s="504"/>
      <c r="O116" s="496"/>
      <c r="P116" s="496"/>
      <c r="Q116" s="495"/>
      <c r="R116" s="496"/>
      <c r="S116" s="513"/>
      <c r="T116" s="496"/>
      <c r="U116" s="495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</row>
    <row r="117" spans="1:36" s="10" customFormat="1" ht="22.5" customHeight="1">
      <c r="A117" s="498">
        <f>A116+1</f>
        <v>102</v>
      </c>
      <c r="B117" s="505"/>
      <c r="C117" s="516"/>
      <c r="D117" s="496"/>
      <c r="E117" s="495"/>
      <c r="F117" s="528"/>
      <c r="G117" s="499"/>
      <c r="H117" s="529"/>
      <c r="I117" s="501" t="s">
        <v>721</v>
      </c>
      <c r="J117" s="498"/>
      <c r="K117" s="524"/>
      <c r="L117" s="530"/>
      <c r="M117" s="530"/>
      <c r="N117" s="504"/>
      <c r="O117" s="496"/>
      <c r="P117" s="496"/>
      <c r="Q117" s="495"/>
      <c r="R117" s="496"/>
      <c r="S117" s="513"/>
      <c r="T117" s="496"/>
      <c r="U117" s="495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</row>
    <row r="118" spans="1:36" s="10" customFormat="1" ht="41.25" customHeight="1">
      <c r="A118" s="498">
        <f>A117+1</f>
        <v>103</v>
      </c>
      <c r="B118" s="505"/>
      <c r="C118" s="516"/>
      <c r="D118" s="496"/>
      <c r="E118" s="495"/>
      <c r="F118" s="528"/>
      <c r="G118" s="499"/>
      <c r="H118" s="529"/>
      <c r="I118" s="501"/>
      <c r="J118" s="498"/>
      <c r="K118" s="524"/>
      <c r="L118" s="530"/>
      <c r="M118" s="530"/>
      <c r="N118" s="504"/>
      <c r="O118" s="496"/>
      <c r="P118" s="496"/>
      <c r="Q118" s="495"/>
      <c r="R118" s="496"/>
      <c r="S118" s="513"/>
      <c r="T118" s="43"/>
      <c r="U118" s="495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</row>
    <row r="119" spans="1:36" s="10" customFormat="1" ht="91.5" customHeight="1">
      <c r="A119" s="498">
        <v>99</v>
      </c>
      <c r="B119" s="505" t="s">
        <v>728</v>
      </c>
      <c r="C119" s="516" t="s">
        <v>729</v>
      </c>
      <c r="D119" s="496" t="s">
        <v>730</v>
      </c>
      <c r="E119" s="495"/>
      <c r="F119" s="524" t="s">
        <v>731</v>
      </c>
      <c r="G119" s="521" t="s">
        <v>732</v>
      </c>
      <c r="H119" s="511">
        <v>33765</v>
      </c>
      <c r="I119" s="340" t="s">
        <v>161</v>
      </c>
      <c r="J119" s="498" t="s">
        <v>733</v>
      </c>
      <c r="K119" s="524"/>
      <c r="L119" s="531">
        <v>443518.98</v>
      </c>
      <c r="M119" s="531">
        <v>443518.98</v>
      </c>
      <c r="N119" s="504">
        <v>98082.35</v>
      </c>
      <c r="O119" s="43" t="s">
        <v>734</v>
      </c>
      <c r="P119" s="43" t="s">
        <v>735</v>
      </c>
      <c r="Q119" s="44" t="s">
        <v>736</v>
      </c>
      <c r="R119" s="43" t="s">
        <v>737</v>
      </c>
      <c r="S119" s="45">
        <v>42975</v>
      </c>
      <c r="T119" s="58" t="s">
        <v>738</v>
      </c>
      <c r="U119" s="44" t="s">
        <v>739</v>
      </c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</row>
    <row r="120" spans="1:36" s="10" customFormat="1" ht="61.5" customHeight="1">
      <c r="A120" s="498">
        <f>A119+1</f>
        <v>100</v>
      </c>
      <c r="B120" s="505"/>
      <c r="C120" s="516"/>
      <c r="D120" s="496"/>
      <c r="E120" s="495"/>
      <c r="F120" s="524"/>
      <c r="G120" s="521"/>
      <c r="H120" s="511"/>
      <c r="I120" s="340" t="s">
        <v>718</v>
      </c>
      <c r="J120" s="498"/>
      <c r="K120" s="524"/>
      <c r="L120" s="531"/>
      <c r="M120" s="531"/>
      <c r="N120" s="504"/>
      <c r="O120" s="496" t="s">
        <v>740</v>
      </c>
      <c r="P120" s="43" t="s">
        <v>735</v>
      </c>
      <c r="Q120" s="495" t="s">
        <v>741</v>
      </c>
      <c r="R120" s="496" t="s">
        <v>281</v>
      </c>
      <c r="S120" s="513">
        <v>44621</v>
      </c>
      <c r="T120" s="524" t="s">
        <v>742</v>
      </c>
      <c r="U120" s="495" t="s">
        <v>743</v>
      </c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</row>
    <row r="121" spans="1:36" s="10" customFormat="1" ht="40.5" customHeight="1">
      <c r="A121" s="498">
        <f>A120+1</f>
        <v>101</v>
      </c>
      <c r="B121" s="505"/>
      <c r="C121" s="516"/>
      <c r="D121" s="496"/>
      <c r="E121" s="495"/>
      <c r="F121" s="524"/>
      <c r="G121" s="521"/>
      <c r="H121" s="511"/>
      <c r="I121" s="253" t="s">
        <v>719</v>
      </c>
      <c r="J121" s="498"/>
      <c r="K121" s="524"/>
      <c r="L121" s="531"/>
      <c r="M121" s="531"/>
      <c r="N121" s="504"/>
      <c r="O121" s="496"/>
      <c r="P121" s="43"/>
      <c r="Q121" s="495"/>
      <c r="R121" s="496"/>
      <c r="S121" s="513"/>
      <c r="T121" s="524"/>
      <c r="U121" s="495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</row>
    <row r="122" spans="1:36" s="10" customFormat="1" ht="41.25" customHeight="1">
      <c r="A122" s="498">
        <f>A121+1</f>
        <v>102</v>
      </c>
      <c r="B122" s="505"/>
      <c r="C122" s="516"/>
      <c r="D122" s="496"/>
      <c r="E122" s="495"/>
      <c r="F122" s="524"/>
      <c r="G122" s="521"/>
      <c r="H122" s="511"/>
      <c r="I122" s="340" t="s">
        <v>720</v>
      </c>
      <c r="J122" s="498"/>
      <c r="K122" s="524"/>
      <c r="L122" s="531"/>
      <c r="M122" s="531"/>
      <c r="N122" s="504"/>
      <c r="O122" s="496" t="s">
        <v>734</v>
      </c>
      <c r="P122" s="496" t="s">
        <v>735</v>
      </c>
      <c r="Q122" s="495" t="s">
        <v>736</v>
      </c>
      <c r="R122" s="496" t="s">
        <v>737</v>
      </c>
      <c r="S122" s="513">
        <v>44173</v>
      </c>
      <c r="T122" s="496" t="s">
        <v>744</v>
      </c>
      <c r="U122" s="495" t="s">
        <v>745</v>
      </c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</row>
    <row r="123" spans="1:36" s="10" customFormat="1" ht="60">
      <c r="A123" s="498">
        <f>A122+1</f>
        <v>103</v>
      </c>
      <c r="B123" s="505"/>
      <c r="C123" s="516"/>
      <c r="D123" s="496"/>
      <c r="E123" s="495"/>
      <c r="F123" s="524"/>
      <c r="G123" s="521"/>
      <c r="H123" s="511"/>
      <c r="I123" s="41" t="s">
        <v>746</v>
      </c>
      <c r="J123" s="498"/>
      <c r="K123" s="524"/>
      <c r="L123" s="531"/>
      <c r="M123" s="531"/>
      <c r="N123" s="504"/>
      <c r="O123" s="496"/>
      <c r="P123" s="496"/>
      <c r="Q123" s="495"/>
      <c r="R123" s="496"/>
      <c r="S123" s="513"/>
      <c r="T123" s="496"/>
      <c r="U123" s="495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</row>
    <row r="124" spans="1:36" s="10" customFormat="1" ht="77.25" customHeight="1">
      <c r="A124" s="647">
        <v>100</v>
      </c>
      <c r="B124" s="173" t="s">
        <v>747</v>
      </c>
      <c r="C124" s="39" t="s">
        <v>748</v>
      </c>
      <c r="D124" s="17" t="s">
        <v>749</v>
      </c>
      <c r="E124" s="317"/>
      <c r="F124" s="329" t="s">
        <v>750</v>
      </c>
      <c r="G124" s="19" t="s">
        <v>751</v>
      </c>
      <c r="H124" s="40">
        <v>33599</v>
      </c>
      <c r="I124" s="41" t="s">
        <v>125</v>
      </c>
      <c r="J124" s="20" t="s">
        <v>752</v>
      </c>
      <c r="K124" s="58"/>
      <c r="L124" s="63">
        <v>64069.27</v>
      </c>
      <c r="M124" s="63">
        <v>64069.27</v>
      </c>
      <c r="N124" s="42">
        <v>150740.27</v>
      </c>
      <c r="O124" s="43"/>
      <c r="P124" s="43"/>
      <c r="Q124" s="44"/>
      <c r="R124" s="43"/>
      <c r="S124" s="324"/>
      <c r="T124" s="44"/>
      <c r="U124" s="44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</row>
    <row r="125" spans="1:36" s="10" customFormat="1" ht="75.75" customHeight="1">
      <c r="A125" s="647">
        <f>A124+1</f>
        <v>101</v>
      </c>
      <c r="B125" s="173" t="s">
        <v>753</v>
      </c>
      <c r="C125" s="39" t="s">
        <v>754</v>
      </c>
      <c r="D125" s="17" t="s">
        <v>749</v>
      </c>
      <c r="E125" s="317"/>
      <c r="F125" s="329" t="s">
        <v>755</v>
      </c>
      <c r="G125" s="19" t="s">
        <v>756</v>
      </c>
      <c r="H125" s="40">
        <v>33599</v>
      </c>
      <c r="I125" s="41" t="s">
        <v>125</v>
      </c>
      <c r="J125" s="20" t="s">
        <v>757</v>
      </c>
      <c r="K125" s="58"/>
      <c r="L125" s="63">
        <v>106019.39</v>
      </c>
      <c r="M125" s="63">
        <v>106019.39</v>
      </c>
      <c r="N125" s="42">
        <v>249439.25</v>
      </c>
      <c r="O125" s="43"/>
      <c r="P125" s="43"/>
      <c r="Q125" s="44"/>
      <c r="R125" s="43"/>
      <c r="S125" s="324"/>
      <c r="T125" s="44"/>
      <c r="U125" s="44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</row>
    <row r="126" spans="1:36" s="10" customFormat="1" ht="90" customHeight="1">
      <c r="A126" s="647">
        <f>A125+1</f>
        <v>102</v>
      </c>
      <c r="B126" s="341" t="s">
        <v>40</v>
      </c>
      <c r="C126" s="39" t="s">
        <v>758</v>
      </c>
      <c r="D126" s="342" t="s">
        <v>759</v>
      </c>
      <c r="E126" s="343" t="s">
        <v>760</v>
      </c>
      <c r="F126" s="344" t="s">
        <v>761</v>
      </c>
      <c r="G126" s="345">
        <v>130.8</v>
      </c>
      <c r="H126" s="40">
        <v>33599</v>
      </c>
      <c r="I126" s="190" t="s">
        <v>241</v>
      </c>
      <c r="J126" s="253" t="s">
        <v>762</v>
      </c>
      <c r="K126" s="253"/>
      <c r="L126" s="346">
        <v>232526.7</v>
      </c>
      <c r="M126" s="346">
        <v>232526.7</v>
      </c>
      <c r="N126" s="347">
        <v>725391.47</v>
      </c>
      <c r="O126" s="43"/>
      <c r="P126" s="43"/>
      <c r="Q126" s="44"/>
      <c r="R126" s="43"/>
      <c r="S126" s="324"/>
      <c r="T126" s="44"/>
      <c r="U126" s="44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</row>
    <row r="127" spans="1:36" s="52" customFormat="1" ht="60" customHeight="1">
      <c r="A127" s="498">
        <f>A126+1</f>
        <v>103</v>
      </c>
      <c r="B127" s="494" t="s">
        <v>763</v>
      </c>
      <c r="C127" s="516" t="s">
        <v>764</v>
      </c>
      <c r="D127" s="496" t="s">
        <v>765</v>
      </c>
      <c r="E127" s="497" t="s">
        <v>766</v>
      </c>
      <c r="F127" s="498" t="s">
        <v>767</v>
      </c>
      <c r="G127" s="499">
        <v>24.6</v>
      </c>
      <c r="H127" s="511">
        <v>42334</v>
      </c>
      <c r="I127" s="327" t="s">
        <v>543</v>
      </c>
      <c r="J127" s="511" t="s">
        <v>768</v>
      </c>
      <c r="K127" s="498"/>
      <c r="L127" s="502">
        <v>247553</v>
      </c>
      <c r="M127" s="502">
        <v>247553</v>
      </c>
      <c r="N127" s="504">
        <v>56615.87</v>
      </c>
      <c r="O127" s="496"/>
      <c r="P127" s="496"/>
      <c r="Q127" s="495"/>
      <c r="R127" s="496"/>
      <c r="S127" s="496"/>
      <c r="T127" s="497"/>
      <c r="U127" s="495"/>
      <c r="V127" s="348"/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/>
      <c r="AJ127" s="348"/>
    </row>
    <row r="128" spans="1:74" s="54" customFormat="1" ht="141" customHeight="1">
      <c r="A128" s="498">
        <f>A127+1</f>
        <v>104</v>
      </c>
      <c r="B128" s="494"/>
      <c r="C128" s="516"/>
      <c r="D128" s="496"/>
      <c r="E128" s="497"/>
      <c r="F128" s="498"/>
      <c r="G128" s="499"/>
      <c r="H128" s="511"/>
      <c r="I128" s="349" t="s">
        <v>769</v>
      </c>
      <c r="J128" s="511"/>
      <c r="K128" s="498"/>
      <c r="L128" s="502"/>
      <c r="M128" s="502"/>
      <c r="N128" s="504"/>
      <c r="O128" s="496"/>
      <c r="P128" s="496"/>
      <c r="Q128" s="495"/>
      <c r="R128" s="496"/>
      <c r="S128" s="496"/>
      <c r="T128" s="497"/>
      <c r="U128" s="495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I128" s="350"/>
      <c r="AJ128" s="350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</row>
    <row r="129" spans="1:74" s="54" customFormat="1" ht="54.75" customHeight="1">
      <c r="A129" s="498">
        <f>A128+1</f>
        <v>105</v>
      </c>
      <c r="B129" s="494"/>
      <c r="C129" s="516"/>
      <c r="D129" s="496"/>
      <c r="E129" s="497"/>
      <c r="F129" s="498"/>
      <c r="G129" s="499"/>
      <c r="H129" s="511"/>
      <c r="I129" s="349" t="s">
        <v>770</v>
      </c>
      <c r="J129" s="511"/>
      <c r="K129" s="498"/>
      <c r="L129" s="502"/>
      <c r="M129" s="502"/>
      <c r="N129" s="504"/>
      <c r="O129" s="496"/>
      <c r="P129" s="496"/>
      <c r="Q129" s="495"/>
      <c r="R129" s="496"/>
      <c r="S129" s="496"/>
      <c r="T129" s="497"/>
      <c r="U129" s="495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0"/>
      <c r="AH129" s="350"/>
      <c r="AI129" s="350"/>
      <c r="AJ129" s="350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</row>
    <row r="130" spans="1:74" s="56" customFormat="1" ht="138" customHeight="1">
      <c r="A130" s="24">
        <v>104</v>
      </c>
      <c r="B130" s="351" t="s">
        <v>771</v>
      </c>
      <c r="C130" s="39" t="s">
        <v>772</v>
      </c>
      <c r="D130" s="352" t="s">
        <v>773</v>
      </c>
      <c r="E130" s="353" t="s">
        <v>774</v>
      </c>
      <c r="F130" s="354" t="s">
        <v>775</v>
      </c>
      <c r="G130" s="355">
        <v>457.5</v>
      </c>
      <c r="H130" s="338" t="s">
        <v>776</v>
      </c>
      <c r="I130" s="356" t="s">
        <v>777</v>
      </c>
      <c r="J130" s="337" t="s">
        <v>778</v>
      </c>
      <c r="K130" s="337"/>
      <c r="L130" s="191">
        <v>912604</v>
      </c>
      <c r="M130" s="357">
        <v>912604</v>
      </c>
      <c r="N130" s="78">
        <v>166164</v>
      </c>
      <c r="O130" s="33" t="s">
        <v>779</v>
      </c>
      <c r="P130" s="43" t="s">
        <v>29</v>
      </c>
      <c r="Q130" s="108">
        <v>3411006692</v>
      </c>
      <c r="R130" s="43" t="s">
        <v>621</v>
      </c>
      <c r="S130" s="45">
        <v>39906</v>
      </c>
      <c r="T130" s="43" t="s">
        <v>2948</v>
      </c>
      <c r="U130" s="44" t="s">
        <v>780</v>
      </c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</row>
    <row r="131" spans="1:74" s="11" customFormat="1" ht="133.5" customHeight="1">
      <c r="A131" s="24">
        <f>A130+1</f>
        <v>105</v>
      </c>
      <c r="B131" s="16" t="s">
        <v>33</v>
      </c>
      <c r="C131" s="39" t="s">
        <v>781</v>
      </c>
      <c r="D131" s="17" t="s">
        <v>782</v>
      </c>
      <c r="E131" s="18" t="s">
        <v>783</v>
      </c>
      <c r="F131" s="24" t="s">
        <v>784</v>
      </c>
      <c r="G131" s="19">
        <v>106.7</v>
      </c>
      <c r="H131" s="40">
        <v>1939</v>
      </c>
      <c r="I131" s="41" t="s">
        <v>26</v>
      </c>
      <c r="J131" s="20" t="s">
        <v>785</v>
      </c>
      <c r="K131" s="20"/>
      <c r="L131" s="21">
        <v>145594.61</v>
      </c>
      <c r="M131" s="22">
        <v>145594.61</v>
      </c>
      <c r="N131" s="42">
        <v>512842.58</v>
      </c>
      <c r="O131" s="358" t="s">
        <v>779</v>
      </c>
      <c r="P131" s="43" t="s">
        <v>786</v>
      </c>
      <c r="Q131" s="44">
        <v>3411006692</v>
      </c>
      <c r="R131" s="43" t="s">
        <v>630</v>
      </c>
      <c r="S131" s="45">
        <v>41934</v>
      </c>
      <c r="T131" s="44" t="s">
        <v>787</v>
      </c>
      <c r="U131" s="44" t="s">
        <v>788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</row>
    <row r="132" spans="1:74" s="9" customFormat="1" ht="145.5" customHeight="1">
      <c r="A132" s="647">
        <f>A131+1</f>
        <v>106</v>
      </c>
      <c r="B132" s="173" t="s">
        <v>789</v>
      </c>
      <c r="C132" s="39" t="s">
        <v>790</v>
      </c>
      <c r="D132" s="17" t="s">
        <v>791</v>
      </c>
      <c r="E132" s="317" t="s">
        <v>792</v>
      </c>
      <c r="F132" s="329" t="s">
        <v>793</v>
      </c>
      <c r="G132" s="19">
        <v>551</v>
      </c>
      <c r="H132" s="40">
        <v>33599</v>
      </c>
      <c r="I132" s="319" t="s">
        <v>241</v>
      </c>
      <c r="J132" s="58" t="s">
        <v>794</v>
      </c>
      <c r="K132" s="58"/>
      <c r="L132" s="63">
        <v>266444.22</v>
      </c>
      <c r="M132" s="188">
        <v>111823.74</v>
      </c>
      <c r="N132" s="42">
        <v>718985.79</v>
      </c>
      <c r="O132" s="43" t="s">
        <v>795</v>
      </c>
      <c r="P132" s="43" t="s">
        <v>786</v>
      </c>
      <c r="Q132" s="44">
        <v>3411015104</v>
      </c>
      <c r="R132" s="43" t="s">
        <v>630</v>
      </c>
      <c r="S132" s="45">
        <v>40850</v>
      </c>
      <c r="T132" s="44" t="s">
        <v>796</v>
      </c>
      <c r="U132" s="44" t="s">
        <v>797</v>
      </c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</row>
    <row r="133" spans="1:36" s="55" customFormat="1" ht="72" customHeight="1">
      <c r="A133" s="498">
        <f>A132+1</f>
        <v>107</v>
      </c>
      <c r="B133" s="523" t="s">
        <v>798</v>
      </c>
      <c r="C133" s="516" t="s">
        <v>799</v>
      </c>
      <c r="D133" s="524" t="s">
        <v>800</v>
      </c>
      <c r="E133" s="495" t="s">
        <v>801</v>
      </c>
      <c r="F133" s="525" t="s">
        <v>802</v>
      </c>
      <c r="G133" s="507">
        <v>264.9</v>
      </c>
      <c r="H133" s="511">
        <v>33599</v>
      </c>
      <c r="I133" s="532" t="s">
        <v>241</v>
      </c>
      <c r="J133" s="524" t="s">
        <v>803</v>
      </c>
      <c r="K133" s="524"/>
      <c r="L133" s="504">
        <v>6025761.1</v>
      </c>
      <c r="M133" s="504">
        <v>3012880.55</v>
      </c>
      <c r="N133" s="504">
        <v>2435137.62</v>
      </c>
      <c r="O133" s="496" t="s">
        <v>795</v>
      </c>
      <c r="P133" s="496" t="s">
        <v>786</v>
      </c>
      <c r="Q133" s="495">
        <v>3411015104</v>
      </c>
      <c r="R133" s="526" t="s">
        <v>804</v>
      </c>
      <c r="S133" s="513">
        <v>40850</v>
      </c>
      <c r="T133" s="44" t="s">
        <v>805</v>
      </c>
      <c r="U133" s="495" t="s">
        <v>806</v>
      </c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</row>
    <row r="134" spans="1:36" s="55" customFormat="1" ht="89.25" customHeight="1">
      <c r="A134" s="498">
        <f>A133+1</f>
        <v>108</v>
      </c>
      <c r="B134" s="523"/>
      <c r="C134" s="516"/>
      <c r="D134" s="524"/>
      <c r="E134" s="495"/>
      <c r="F134" s="525"/>
      <c r="G134" s="507"/>
      <c r="H134" s="511"/>
      <c r="I134" s="532"/>
      <c r="J134" s="524"/>
      <c r="K134" s="524"/>
      <c r="L134" s="504"/>
      <c r="M134" s="504"/>
      <c r="N134" s="504"/>
      <c r="O134" s="496"/>
      <c r="P134" s="496"/>
      <c r="Q134" s="495"/>
      <c r="R134" s="526"/>
      <c r="S134" s="513"/>
      <c r="T134" s="44" t="s">
        <v>807</v>
      </c>
      <c r="U134" s="495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</row>
    <row r="135" spans="1:36" s="55" customFormat="1" ht="74.25" customHeight="1">
      <c r="A135" s="498">
        <v>108</v>
      </c>
      <c r="B135" s="523" t="s">
        <v>808</v>
      </c>
      <c r="C135" s="516" t="s">
        <v>809</v>
      </c>
      <c r="D135" s="524" t="s">
        <v>800</v>
      </c>
      <c r="E135" s="495" t="s">
        <v>810</v>
      </c>
      <c r="F135" s="525" t="s">
        <v>811</v>
      </c>
      <c r="G135" s="507">
        <v>300</v>
      </c>
      <c r="H135" s="511">
        <v>33599</v>
      </c>
      <c r="I135" s="532" t="s">
        <v>241</v>
      </c>
      <c r="J135" s="524" t="s">
        <v>812</v>
      </c>
      <c r="K135" s="524"/>
      <c r="L135" s="504">
        <v>830170.26</v>
      </c>
      <c r="M135" s="504">
        <v>415085.13</v>
      </c>
      <c r="N135" s="504">
        <v>379480.28</v>
      </c>
      <c r="O135" s="496" t="s">
        <v>795</v>
      </c>
      <c r="P135" s="496" t="s">
        <v>786</v>
      </c>
      <c r="Q135" s="495">
        <v>3411015104</v>
      </c>
      <c r="R135" s="526" t="s">
        <v>804</v>
      </c>
      <c r="S135" s="513">
        <v>40850</v>
      </c>
      <c r="T135" s="44" t="s">
        <v>805</v>
      </c>
      <c r="U135" s="495" t="s">
        <v>813</v>
      </c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</row>
    <row r="136" spans="1:36" s="55" customFormat="1" ht="81.75" customHeight="1">
      <c r="A136" s="498">
        <f>A135+1</f>
        <v>109</v>
      </c>
      <c r="B136" s="523"/>
      <c r="C136" s="516"/>
      <c r="D136" s="524"/>
      <c r="E136" s="495"/>
      <c r="F136" s="525"/>
      <c r="G136" s="507"/>
      <c r="H136" s="511"/>
      <c r="I136" s="532"/>
      <c r="J136" s="524"/>
      <c r="K136" s="524"/>
      <c r="L136" s="504"/>
      <c r="M136" s="504"/>
      <c r="N136" s="504"/>
      <c r="O136" s="496"/>
      <c r="P136" s="496"/>
      <c r="Q136" s="495"/>
      <c r="R136" s="526"/>
      <c r="S136" s="513"/>
      <c r="T136" s="44" t="s">
        <v>807</v>
      </c>
      <c r="U136" s="495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</row>
    <row r="137" spans="1:36" s="10" customFormat="1" ht="87" customHeight="1">
      <c r="A137" s="498">
        <v>109</v>
      </c>
      <c r="B137" s="523" t="s">
        <v>223</v>
      </c>
      <c r="C137" s="497" t="s">
        <v>814</v>
      </c>
      <c r="D137" s="524" t="s">
        <v>800</v>
      </c>
      <c r="E137" s="495" t="s">
        <v>815</v>
      </c>
      <c r="F137" s="525" t="s">
        <v>816</v>
      </c>
      <c r="G137" s="507">
        <v>6.7</v>
      </c>
      <c r="H137" s="511">
        <v>33599</v>
      </c>
      <c r="I137" s="532" t="s">
        <v>241</v>
      </c>
      <c r="J137" s="524" t="s">
        <v>817</v>
      </c>
      <c r="K137" s="524"/>
      <c r="L137" s="504">
        <v>107308.16</v>
      </c>
      <c r="M137" s="504">
        <v>53654.08</v>
      </c>
      <c r="N137" s="504">
        <v>15497.86</v>
      </c>
      <c r="O137" s="496" t="s">
        <v>795</v>
      </c>
      <c r="P137" s="496" t="s">
        <v>786</v>
      </c>
      <c r="Q137" s="495">
        <v>3411015104</v>
      </c>
      <c r="R137" s="526" t="s">
        <v>804</v>
      </c>
      <c r="S137" s="513">
        <v>40850</v>
      </c>
      <c r="T137" s="44" t="s">
        <v>805</v>
      </c>
      <c r="U137" s="495" t="s">
        <v>818</v>
      </c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</row>
    <row r="138" spans="1:36" s="10" customFormat="1" ht="93" customHeight="1">
      <c r="A138" s="498">
        <f>A137+1</f>
        <v>110</v>
      </c>
      <c r="B138" s="523"/>
      <c r="C138" s="497"/>
      <c r="D138" s="524"/>
      <c r="E138" s="495"/>
      <c r="F138" s="525"/>
      <c r="G138" s="507"/>
      <c r="H138" s="511"/>
      <c r="I138" s="532"/>
      <c r="J138" s="524"/>
      <c r="K138" s="524"/>
      <c r="L138" s="504"/>
      <c r="M138" s="504"/>
      <c r="N138" s="504"/>
      <c r="O138" s="496"/>
      <c r="P138" s="496"/>
      <c r="Q138" s="495"/>
      <c r="R138" s="526"/>
      <c r="S138" s="513"/>
      <c r="T138" s="44" t="s">
        <v>807</v>
      </c>
      <c r="U138" s="495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</row>
    <row r="139" spans="1:36" s="10" customFormat="1" ht="93" customHeight="1">
      <c r="A139" s="648">
        <v>110</v>
      </c>
      <c r="B139" s="533" t="s">
        <v>819</v>
      </c>
      <c r="C139" s="516" t="s">
        <v>820</v>
      </c>
      <c r="D139" s="534" t="s">
        <v>800</v>
      </c>
      <c r="E139" s="535" t="s">
        <v>821</v>
      </c>
      <c r="F139" s="536" t="s">
        <v>822</v>
      </c>
      <c r="G139" s="537">
        <v>16.5</v>
      </c>
      <c r="H139" s="511">
        <v>33599</v>
      </c>
      <c r="I139" s="532" t="s">
        <v>241</v>
      </c>
      <c r="J139" s="524" t="s">
        <v>823</v>
      </c>
      <c r="K139" s="534"/>
      <c r="L139" s="538">
        <v>136704</v>
      </c>
      <c r="M139" s="539">
        <v>41239.2</v>
      </c>
      <c r="N139" s="538">
        <v>5992.8</v>
      </c>
      <c r="O139" s="540" t="s">
        <v>795</v>
      </c>
      <c r="P139" s="540" t="s">
        <v>786</v>
      </c>
      <c r="Q139" s="535">
        <v>3411015104</v>
      </c>
      <c r="R139" s="541" t="s">
        <v>630</v>
      </c>
      <c r="S139" s="513">
        <v>40850</v>
      </c>
      <c r="T139" s="44" t="s">
        <v>805</v>
      </c>
      <c r="U139" s="495" t="s">
        <v>824</v>
      </c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</row>
    <row r="140" spans="1:36" s="10" customFormat="1" ht="93" customHeight="1">
      <c r="A140" s="648">
        <f>A139+1</f>
        <v>111</v>
      </c>
      <c r="B140" s="533"/>
      <c r="C140" s="516"/>
      <c r="D140" s="534"/>
      <c r="E140" s="535"/>
      <c r="F140" s="536"/>
      <c r="G140" s="537"/>
      <c r="H140" s="511"/>
      <c r="I140" s="532"/>
      <c r="J140" s="524"/>
      <c r="K140" s="534"/>
      <c r="L140" s="538"/>
      <c r="M140" s="539"/>
      <c r="N140" s="538"/>
      <c r="O140" s="540"/>
      <c r="P140" s="540"/>
      <c r="Q140" s="535"/>
      <c r="R140" s="541"/>
      <c r="S140" s="513"/>
      <c r="T140" s="44" t="s">
        <v>825</v>
      </c>
      <c r="U140" s="495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</row>
    <row r="141" spans="1:36" s="55" customFormat="1" ht="54" customHeight="1">
      <c r="A141" s="498">
        <v>111</v>
      </c>
      <c r="B141" s="523" t="s">
        <v>826</v>
      </c>
      <c r="C141" s="516" t="s">
        <v>827</v>
      </c>
      <c r="D141" s="524" t="s">
        <v>828</v>
      </c>
      <c r="E141" s="495" t="s">
        <v>829</v>
      </c>
      <c r="F141" s="524" t="s">
        <v>830</v>
      </c>
      <c r="G141" s="499">
        <v>61.1</v>
      </c>
      <c r="H141" s="511">
        <v>42724</v>
      </c>
      <c r="I141" s="349" t="s">
        <v>831</v>
      </c>
      <c r="J141" s="524" t="s">
        <v>832</v>
      </c>
      <c r="K141" s="524"/>
      <c r="L141" s="504">
        <v>889227.63</v>
      </c>
      <c r="M141" s="512">
        <v>760359.08</v>
      </c>
      <c r="N141" s="504">
        <v>291448.22</v>
      </c>
      <c r="O141" s="542" t="s">
        <v>648</v>
      </c>
      <c r="P141" s="542" t="s">
        <v>29</v>
      </c>
      <c r="Q141" s="543">
        <v>3411004590</v>
      </c>
      <c r="R141" s="496" t="s">
        <v>630</v>
      </c>
      <c r="S141" s="513">
        <v>42727</v>
      </c>
      <c r="T141" s="495" t="s">
        <v>833</v>
      </c>
      <c r="U141" s="495" t="s">
        <v>834</v>
      </c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</row>
    <row r="142" spans="1:36" s="55" customFormat="1" ht="74.25" customHeight="1">
      <c r="A142" s="498">
        <f>A141+1</f>
        <v>112</v>
      </c>
      <c r="B142" s="523"/>
      <c r="C142" s="516"/>
      <c r="D142" s="524"/>
      <c r="E142" s="495"/>
      <c r="F142" s="524"/>
      <c r="G142" s="499"/>
      <c r="H142" s="511"/>
      <c r="I142" s="349" t="s">
        <v>835</v>
      </c>
      <c r="J142" s="524"/>
      <c r="K142" s="524"/>
      <c r="L142" s="504"/>
      <c r="M142" s="512"/>
      <c r="N142" s="504"/>
      <c r="O142" s="542"/>
      <c r="P142" s="542"/>
      <c r="Q142" s="543"/>
      <c r="R142" s="496"/>
      <c r="S142" s="513"/>
      <c r="T142" s="495"/>
      <c r="U142" s="495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</row>
    <row r="143" spans="1:36" s="55" customFormat="1" ht="72" customHeight="1">
      <c r="A143" s="498">
        <v>112</v>
      </c>
      <c r="B143" s="523" t="s">
        <v>826</v>
      </c>
      <c r="C143" s="516" t="s">
        <v>836</v>
      </c>
      <c r="D143" s="524" t="s">
        <v>828</v>
      </c>
      <c r="E143" s="495" t="s">
        <v>837</v>
      </c>
      <c r="F143" s="524" t="s">
        <v>838</v>
      </c>
      <c r="G143" s="499">
        <v>295.8</v>
      </c>
      <c r="H143" s="511">
        <v>42724</v>
      </c>
      <c r="I143" s="349" t="s">
        <v>839</v>
      </c>
      <c r="J143" s="524" t="s">
        <v>840</v>
      </c>
      <c r="K143" s="524"/>
      <c r="L143" s="504">
        <v>4304967.79</v>
      </c>
      <c r="M143" s="512">
        <v>3681082.32</v>
      </c>
      <c r="N143" s="504">
        <v>1410971.92</v>
      </c>
      <c r="O143" s="542" t="s">
        <v>648</v>
      </c>
      <c r="P143" s="542" t="s">
        <v>29</v>
      </c>
      <c r="Q143" s="543">
        <v>3411004590</v>
      </c>
      <c r="R143" s="496" t="s">
        <v>630</v>
      </c>
      <c r="S143" s="513">
        <v>42727</v>
      </c>
      <c r="T143" s="495" t="s">
        <v>833</v>
      </c>
      <c r="U143" s="495" t="s">
        <v>841</v>
      </c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</row>
    <row r="144" spans="1:36" s="55" customFormat="1" ht="54.75" customHeight="1">
      <c r="A144" s="498">
        <f>A143+1</f>
        <v>113</v>
      </c>
      <c r="B144" s="523"/>
      <c r="C144" s="516"/>
      <c r="D144" s="524"/>
      <c r="E144" s="495"/>
      <c r="F144" s="524"/>
      <c r="G144" s="499"/>
      <c r="H144" s="511"/>
      <c r="I144" s="349" t="s">
        <v>842</v>
      </c>
      <c r="J144" s="524"/>
      <c r="K144" s="524"/>
      <c r="L144" s="504"/>
      <c r="M144" s="512"/>
      <c r="N144" s="504"/>
      <c r="O144" s="542"/>
      <c r="P144" s="542"/>
      <c r="Q144" s="543"/>
      <c r="R144" s="496"/>
      <c r="S144" s="513"/>
      <c r="T144" s="495"/>
      <c r="U144" s="495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</row>
    <row r="145" spans="1:21" s="64" customFormat="1" ht="147" customHeight="1">
      <c r="A145" s="498">
        <v>113</v>
      </c>
      <c r="B145" s="523" t="s">
        <v>113</v>
      </c>
      <c r="C145" s="516" t="s">
        <v>843</v>
      </c>
      <c r="D145" s="544" t="s">
        <v>844</v>
      </c>
      <c r="E145" s="495" t="s">
        <v>845</v>
      </c>
      <c r="F145" s="524" t="s">
        <v>846</v>
      </c>
      <c r="G145" s="499">
        <v>34.5</v>
      </c>
      <c r="H145" s="511">
        <v>42767</v>
      </c>
      <c r="I145" s="62" t="s">
        <v>847</v>
      </c>
      <c r="J145" s="524" t="s">
        <v>848</v>
      </c>
      <c r="K145" s="524"/>
      <c r="L145" s="504">
        <v>31739</v>
      </c>
      <c r="M145" s="504">
        <v>31739</v>
      </c>
      <c r="N145" s="504">
        <v>79400.3</v>
      </c>
      <c r="O145" s="496" t="s">
        <v>395</v>
      </c>
      <c r="P145" s="496" t="s">
        <v>396</v>
      </c>
      <c r="Q145" s="545">
        <v>3411000228</v>
      </c>
      <c r="R145" s="496" t="s">
        <v>463</v>
      </c>
      <c r="S145" s="513">
        <v>42793</v>
      </c>
      <c r="T145" s="495" t="s">
        <v>849</v>
      </c>
      <c r="U145" s="495" t="s">
        <v>850</v>
      </c>
    </row>
    <row r="146" spans="1:21" s="64" customFormat="1" ht="53.25" customHeight="1">
      <c r="A146" s="498">
        <f>A145+1</f>
        <v>114</v>
      </c>
      <c r="B146" s="523"/>
      <c r="C146" s="516"/>
      <c r="D146" s="544"/>
      <c r="E146" s="495"/>
      <c r="F146" s="524"/>
      <c r="G146" s="499"/>
      <c r="H146" s="511"/>
      <c r="I146" s="65" t="s">
        <v>851</v>
      </c>
      <c r="J146" s="524"/>
      <c r="K146" s="524"/>
      <c r="L146" s="504"/>
      <c r="M146" s="504"/>
      <c r="N146" s="504"/>
      <c r="O146" s="496"/>
      <c r="P146" s="496"/>
      <c r="Q146" s="545"/>
      <c r="R146" s="496"/>
      <c r="S146" s="513"/>
      <c r="T146" s="495"/>
      <c r="U146" s="495"/>
    </row>
    <row r="147" spans="1:21" s="64" customFormat="1" ht="139.5" customHeight="1">
      <c r="A147" s="498">
        <f>A146+1</f>
        <v>115</v>
      </c>
      <c r="B147" s="523"/>
      <c r="C147" s="516"/>
      <c r="D147" s="544"/>
      <c r="E147" s="495"/>
      <c r="F147" s="524"/>
      <c r="G147" s="499"/>
      <c r="H147" s="511"/>
      <c r="I147" s="66" t="s">
        <v>852</v>
      </c>
      <c r="J147" s="524"/>
      <c r="K147" s="524"/>
      <c r="L147" s="504"/>
      <c r="M147" s="504"/>
      <c r="N147" s="504"/>
      <c r="O147" s="496"/>
      <c r="P147" s="496"/>
      <c r="Q147" s="545"/>
      <c r="R147" s="496"/>
      <c r="S147" s="513"/>
      <c r="T147" s="495"/>
      <c r="U147" s="495"/>
    </row>
    <row r="148" spans="1:21" s="64" customFormat="1" ht="51.75" customHeight="1">
      <c r="A148" s="498">
        <v>114</v>
      </c>
      <c r="B148" s="515" t="s">
        <v>826</v>
      </c>
      <c r="C148" s="516" t="s">
        <v>853</v>
      </c>
      <c r="D148" s="546" t="s">
        <v>854</v>
      </c>
      <c r="E148" s="522"/>
      <c r="F148" s="547" t="s">
        <v>855</v>
      </c>
      <c r="G148" s="499">
        <v>49</v>
      </c>
      <c r="H148" s="511"/>
      <c r="I148" s="315" t="s">
        <v>856</v>
      </c>
      <c r="J148" s="511" t="s">
        <v>857</v>
      </c>
      <c r="K148" s="524"/>
      <c r="L148" s="504">
        <v>81814.66</v>
      </c>
      <c r="M148" s="504"/>
      <c r="N148" s="504">
        <v>109138.68</v>
      </c>
      <c r="O148" s="496"/>
      <c r="P148" s="496"/>
      <c r="Q148" s="545"/>
      <c r="R148" s="496"/>
      <c r="S148" s="513"/>
      <c r="T148" s="495"/>
      <c r="U148" s="495"/>
    </row>
    <row r="149" spans="1:21" s="64" customFormat="1" ht="55.5" customHeight="1">
      <c r="A149" s="498">
        <f>A148+1</f>
        <v>115</v>
      </c>
      <c r="B149" s="515"/>
      <c r="C149" s="516"/>
      <c r="D149" s="546"/>
      <c r="E149" s="522"/>
      <c r="F149" s="547"/>
      <c r="G149" s="499"/>
      <c r="H149" s="511"/>
      <c r="I149" s="65" t="s">
        <v>858</v>
      </c>
      <c r="J149" s="511"/>
      <c r="K149" s="524"/>
      <c r="L149" s="504"/>
      <c r="M149" s="504"/>
      <c r="N149" s="504"/>
      <c r="O149" s="496"/>
      <c r="P149" s="496"/>
      <c r="Q149" s="545"/>
      <c r="R149" s="496"/>
      <c r="S149" s="513"/>
      <c r="T149" s="495"/>
      <c r="U149" s="495"/>
    </row>
    <row r="150" spans="1:21" s="64" customFormat="1" ht="63.75" customHeight="1">
      <c r="A150" s="498">
        <f>A149+1</f>
        <v>116</v>
      </c>
      <c r="B150" s="515"/>
      <c r="C150" s="516"/>
      <c r="D150" s="546"/>
      <c r="E150" s="522"/>
      <c r="F150" s="547"/>
      <c r="G150" s="499"/>
      <c r="H150" s="511"/>
      <c r="I150" s="65" t="s">
        <v>859</v>
      </c>
      <c r="J150" s="511"/>
      <c r="K150" s="524"/>
      <c r="L150" s="504"/>
      <c r="M150" s="504"/>
      <c r="N150" s="504"/>
      <c r="O150" s="496"/>
      <c r="P150" s="496"/>
      <c r="Q150" s="545"/>
      <c r="R150" s="496"/>
      <c r="S150" s="513"/>
      <c r="T150" s="495"/>
      <c r="U150" s="495"/>
    </row>
    <row r="151" spans="1:21" s="64" customFormat="1" ht="63.75" customHeight="1">
      <c r="A151" s="498">
        <v>115</v>
      </c>
      <c r="B151" s="515" t="s">
        <v>826</v>
      </c>
      <c r="C151" s="516" t="s">
        <v>860</v>
      </c>
      <c r="D151" s="546" t="s">
        <v>861</v>
      </c>
      <c r="E151" s="522"/>
      <c r="F151" s="547" t="s">
        <v>862</v>
      </c>
      <c r="G151" s="499">
        <v>48</v>
      </c>
      <c r="H151" s="511"/>
      <c r="I151" s="315" t="s">
        <v>856</v>
      </c>
      <c r="J151" s="511" t="s">
        <v>863</v>
      </c>
      <c r="K151" s="524"/>
      <c r="L151" s="504">
        <v>80144.98</v>
      </c>
      <c r="M151" s="504"/>
      <c r="N151" s="504">
        <v>106911.36</v>
      </c>
      <c r="O151" s="496"/>
      <c r="P151" s="496"/>
      <c r="Q151" s="545"/>
      <c r="R151" s="496"/>
      <c r="S151" s="513"/>
      <c r="T151" s="495"/>
      <c r="U151" s="495"/>
    </row>
    <row r="152" spans="1:21" s="64" customFormat="1" ht="63.75" customHeight="1">
      <c r="A152" s="498">
        <f>A151+1</f>
        <v>116</v>
      </c>
      <c r="B152" s="515"/>
      <c r="C152" s="516"/>
      <c r="D152" s="546"/>
      <c r="E152" s="522"/>
      <c r="F152" s="547"/>
      <c r="G152" s="499"/>
      <c r="H152" s="511"/>
      <c r="I152" s="65" t="s">
        <v>858</v>
      </c>
      <c r="J152" s="511"/>
      <c r="K152" s="524"/>
      <c r="L152" s="504"/>
      <c r="M152" s="504"/>
      <c r="N152" s="504"/>
      <c r="O152" s="496"/>
      <c r="P152" s="496"/>
      <c r="Q152" s="545"/>
      <c r="R152" s="496"/>
      <c r="S152" s="513"/>
      <c r="T152" s="495"/>
      <c r="U152" s="495"/>
    </row>
    <row r="153" spans="1:21" s="64" customFormat="1" ht="63.75" customHeight="1">
      <c r="A153" s="498">
        <f>A152+1</f>
        <v>117</v>
      </c>
      <c r="B153" s="515"/>
      <c r="C153" s="516"/>
      <c r="D153" s="546"/>
      <c r="E153" s="522"/>
      <c r="F153" s="547"/>
      <c r="G153" s="499"/>
      <c r="H153" s="511"/>
      <c r="I153" s="65" t="s">
        <v>859</v>
      </c>
      <c r="J153" s="511"/>
      <c r="K153" s="524"/>
      <c r="L153" s="504"/>
      <c r="M153" s="504"/>
      <c r="N153" s="504"/>
      <c r="O153" s="496"/>
      <c r="P153" s="496"/>
      <c r="Q153" s="545"/>
      <c r="R153" s="496"/>
      <c r="S153" s="513"/>
      <c r="T153" s="495"/>
      <c r="U153" s="495"/>
    </row>
    <row r="154" spans="1:21" s="64" customFormat="1" ht="63.75" customHeight="1">
      <c r="A154" s="648">
        <v>116</v>
      </c>
      <c r="B154" s="548" t="s">
        <v>826</v>
      </c>
      <c r="C154" s="549" t="s">
        <v>864</v>
      </c>
      <c r="D154" s="550" t="s">
        <v>865</v>
      </c>
      <c r="E154" s="551"/>
      <c r="F154" s="552" t="s">
        <v>866</v>
      </c>
      <c r="G154" s="553">
        <v>37.4</v>
      </c>
      <c r="H154" s="554"/>
      <c r="I154" s="315" t="s">
        <v>856</v>
      </c>
      <c r="J154" s="554" t="s">
        <v>867</v>
      </c>
      <c r="K154" s="534"/>
      <c r="L154" s="538">
        <v>62446.3</v>
      </c>
      <c r="M154" s="538"/>
      <c r="N154" s="538">
        <v>83301.77</v>
      </c>
      <c r="O154" s="540"/>
      <c r="P154" s="540"/>
      <c r="Q154" s="555"/>
      <c r="R154" s="540"/>
      <c r="S154" s="556"/>
      <c r="T154" s="535"/>
      <c r="U154" s="535"/>
    </row>
    <row r="155" spans="1:21" s="64" customFormat="1" ht="63.75" customHeight="1">
      <c r="A155" s="648">
        <f>A154+1</f>
        <v>117</v>
      </c>
      <c r="B155" s="548"/>
      <c r="C155" s="549"/>
      <c r="D155" s="550"/>
      <c r="E155" s="551"/>
      <c r="F155" s="552"/>
      <c r="G155" s="553"/>
      <c r="H155" s="554"/>
      <c r="I155" s="65" t="s">
        <v>858</v>
      </c>
      <c r="J155" s="554"/>
      <c r="K155" s="534"/>
      <c r="L155" s="538"/>
      <c r="M155" s="538"/>
      <c r="N155" s="538"/>
      <c r="O155" s="540"/>
      <c r="P155" s="540"/>
      <c r="Q155" s="555"/>
      <c r="R155" s="540"/>
      <c r="S155" s="556"/>
      <c r="T155" s="535"/>
      <c r="U155" s="535"/>
    </row>
    <row r="156" spans="1:21" s="64" customFormat="1" ht="63.75" customHeight="1">
      <c r="A156" s="648">
        <f>A155+1</f>
        <v>118</v>
      </c>
      <c r="B156" s="548"/>
      <c r="C156" s="549"/>
      <c r="D156" s="550"/>
      <c r="E156" s="551"/>
      <c r="F156" s="552"/>
      <c r="G156" s="553"/>
      <c r="H156" s="554"/>
      <c r="I156" s="361" t="s">
        <v>859</v>
      </c>
      <c r="J156" s="554"/>
      <c r="K156" s="534"/>
      <c r="L156" s="538"/>
      <c r="M156" s="538"/>
      <c r="N156" s="538"/>
      <c r="O156" s="540"/>
      <c r="P156" s="540"/>
      <c r="Q156" s="555"/>
      <c r="R156" s="540"/>
      <c r="S156" s="556"/>
      <c r="T156" s="535"/>
      <c r="U156" s="535"/>
    </row>
    <row r="157" spans="1:21" s="64" customFormat="1" ht="63.75" customHeight="1">
      <c r="A157" s="20">
        <v>117</v>
      </c>
      <c r="B157" s="34" t="s">
        <v>686</v>
      </c>
      <c r="C157" s="60" t="s">
        <v>868</v>
      </c>
      <c r="D157" s="362" t="s">
        <v>869</v>
      </c>
      <c r="E157" s="250"/>
      <c r="F157" s="332" t="s">
        <v>870</v>
      </c>
      <c r="G157" s="61">
        <v>33.4</v>
      </c>
      <c r="H157" s="40">
        <v>44658</v>
      </c>
      <c r="I157" s="65" t="s">
        <v>871</v>
      </c>
      <c r="J157" s="40" t="s">
        <v>872</v>
      </c>
      <c r="K157" s="58"/>
      <c r="L157" s="63">
        <v>837143.95</v>
      </c>
      <c r="M157" s="63">
        <v>36973.86</v>
      </c>
      <c r="N157" s="63">
        <v>441329.23</v>
      </c>
      <c r="O157" s="43" t="s">
        <v>873</v>
      </c>
      <c r="P157" s="43" t="s">
        <v>699</v>
      </c>
      <c r="Q157" s="44"/>
      <c r="R157" s="43" t="s">
        <v>700</v>
      </c>
      <c r="S157" s="324"/>
      <c r="T157" s="44" t="s">
        <v>874</v>
      </c>
      <c r="U157" s="44"/>
    </row>
    <row r="158" spans="1:21" s="64" customFormat="1" ht="63.75" customHeight="1">
      <c r="A158" s="253">
        <v>119</v>
      </c>
      <c r="B158" s="67" t="s">
        <v>223</v>
      </c>
      <c r="C158" s="89" t="s">
        <v>875</v>
      </c>
      <c r="D158" s="363" t="s">
        <v>876</v>
      </c>
      <c r="E158" s="461" t="s">
        <v>2803</v>
      </c>
      <c r="F158" s="359" t="s">
        <v>877</v>
      </c>
      <c r="G158" s="360">
        <v>25.2</v>
      </c>
      <c r="H158" s="68">
        <v>44804</v>
      </c>
      <c r="I158" s="361" t="s">
        <v>878</v>
      </c>
      <c r="J158" s="68" t="s">
        <v>879</v>
      </c>
      <c r="K158" s="69"/>
      <c r="L158" s="70">
        <v>8000</v>
      </c>
      <c r="M158" s="70">
        <v>8000</v>
      </c>
      <c r="N158" s="70">
        <v>30466.48</v>
      </c>
      <c r="O158" s="38" t="s">
        <v>648</v>
      </c>
      <c r="P158" s="38" t="s">
        <v>29</v>
      </c>
      <c r="Q158" s="364">
        <v>3411004590</v>
      </c>
      <c r="R158" s="71" t="s">
        <v>630</v>
      </c>
      <c r="S158" s="72">
        <v>44813</v>
      </c>
      <c r="T158" s="73" t="s">
        <v>880</v>
      </c>
      <c r="U158" s="73" t="s">
        <v>881</v>
      </c>
    </row>
    <row r="159" spans="1:21" s="493" customFormat="1" ht="63.75" customHeight="1">
      <c r="A159" s="649">
        <v>120</v>
      </c>
      <c r="B159" s="650" t="s">
        <v>2766</v>
      </c>
      <c r="C159" s="258" t="s">
        <v>2767</v>
      </c>
      <c r="D159" s="651" t="s">
        <v>2768</v>
      </c>
      <c r="E159" s="652" t="s">
        <v>2804</v>
      </c>
      <c r="F159" s="653" t="s">
        <v>2769</v>
      </c>
      <c r="G159" s="654">
        <v>17.6</v>
      </c>
      <c r="H159" s="655">
        <v>44609</v>
      </c>
      <c r="I159" s="656" t="s">
        <v>2770</v>
      </c>
      <c r="J159" s="655" t="s">
        <v>2771</v>
      </c>
      <c r="K159" s="657"/>
      <c r="L159" s="658">
        <v>1</v>
      </c>
      <c r="M159" s="658"/>
      <c r="N159" s="658" t="s">
        <v>2805</v>
      </c>
      <c r="O159" s="205" t="s">
        <v>795</v>
      </c>
      <c r="P159" s="38" t="s">
        <v>29</v>
      </c>
      <c r="Q159" s="91">
        <v>3411015104</v>
      </c>
      <c r="R159" s="365" t="s">
        <v>281</v>
      </c>
      <c r="S159" s="659">
        <v>44847</v>
      </c>
      <c r="T159" s="660" t="s">
        <v>2772</v>
      </c>
      <c r="U159" s="660" t="s">
        <v>2806</v>
      </c>
    </row>
    <row r="160" spans="1:21" s="64" customFormat="1" ht="63.75" customHeight="1">
      <c r="A160" s="74"/>
      <c r="B160" s="75"/>
      <c r="C160" s="366"/>
      <c r="D160" s="367"/>
      <c r="E160" s="368"/>
      <c r="F160" s="369"/>
      <c r="G160" s="370"/>
      <c r="H160" s="76"/>
      <c r="I160" s="371"/>
      <c r="J160" s="76"/>
      <c r="K160" s="77"/>
      <c r="L160" s="78">
        <f>SUM(L2:L157)</f>
        <v>207794289.7499999</v>
      </c>
      <c r="M160" s="78"/>
      <c r="N160" s="78">
        <f>SUM(N2:N157)</f>
        <v>147085721.29000008</v>
      </c>
      <c r="O160" s="79"/>
      <c r="P160" s="79"/>
      <c r="Q160" s="80"/>
      <c r="R160" s="79"/>
      <c r="S160" s="81"/>
      <c r="T160" s="82"/>
      <c r="U160" s="82"/>
    </row>
    <row r="161" spans="1:21" s="64" customFormat="1" ht="61.5" customHeight="1">
      <c r="A161" s="557" t="s">
        <v>882</v>
      </c>
      <c r="B161" s="557"/>
      <c r="C161" s="557"/>
      <c r="D161" s="557"/>
      <c r="E161" s="557"/>
      <c r="F161" s="557"/>
      <c r="G161" s="557"/>
      <c r="H161" s="557"/>
      <c r="I161" s="557"/>
      <c r="J161" s="557"/>
      <c r="K161" s="557"/>
      <c r="L161" s="557"/>
      <c r="M161" s="557"/>
      <c r="N161" s="557"/>
      <c r="O161" s="557"/>
      <c r="P161" s="557"/>
      <c r="Q161" s="557"/>
      <c r="R161" s="557"/>
      <c r="S161" s="557"/>
      <c r="T161" s="557"/>
      <c r="U161" s="557"/>
    </row>
    <row r="162" spans="1:36" s="10" customFormat="1" ht="72">
      <c r="A162" s="74">
        <v>1</v>
      </c>
      <c r="B162" s="16" t="s">
        <v>883</v>
      </c>
      <c r="C162" s="39" t="s">
        <v>884</v>
      </c>
      <c r="D162" s="372" t="s">
        <v>337</v>
      </c>
      <c r="E162" s="18" t="s">
        <v>885</v>
      </c>
      <c r="F162" s="24" t="s">
        <v>886</v>
      </c>
      <c r="G162" s="307" t="s">
        <v>887</v>
      </c>
      <c r="H162" s="29">
        <v>39948</v>
      </c>
      <c r="I162" s="373" t="s">
        <v>888</v>
      </c>
      <c r="J162" s="20" t="s">
        <v>889</v>
      </c>
      <c r="K162" s="20"/>
      <c r="L162" s="21">
        <v>372400</v>
      </c>
      <c r="M162" s="22">
        <v>149994.57</v>
      </c>
      <c r="N162" s="42">
        <v>625897.3</v>
      </c>
      <c r="O162" s="43" t="s">
        <v>73</v>
      </c>
      <c r="P162" s="43" t="s">
        <v>29</v>
      </c>
      <c r="Q162" s="44">
        <v>3411014809</v>
      </c>
      <c r="R162" s="43" t="s">
        <v>30</v>
      </c>
      <c r="S162" s="40">
        <v>40084</v>
      </c>
      <c r="T162" s="43" t="s">
        <v>890</v>
      </c>
      <c r="U162" s="44" t="s">
        <v>891</v>
      </c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</row>
    <row r="163" spans="1:36" s="10" customFormat="1" ht="72">
      <c r="A163" s="74">
        <v>2</v>
      </c>
      <c r="B163" s="16" t="s">
        <v>892</v>
      </c>
      <c r="C163" s="39" t="s">
        <v>893</v>
      </c>
      <c r="D163" s="372" t="s">
        <v>894</v>
      </c>
      <c r="E163" s="18" t="s">
        <v>895</v>
      </c>
      <c r="F163" s="24" t="s">
        <v>896</v>
      </c>
      <c r="G163" s="307" t="s">
        <v>897</v>
      </c>
      <c r="H163" s="29">
        <v>33599</v>
      </c>
      <c r="I163" s="373" t="s">
        <v>125</v>
      </c>
      <c r="J163" s="20" t="s">
        <v>898</v>
      </c>
      <c r="K163" s="20"/>
      <c r="L163" s="21">
        <v>58840.02</v>
      </c>
      <c r="M163" s="22">
        <v>0</v>
      </c>
      <c r="N163" s="42">
        <v>136835.68</v>
      </c>
      <c r="O163" s="43" t="s">
        <v>73</v>
      </c>
      <c r="P163" s="43" t="s">
        <v>29</v>
      </c>
      <c r="Q163" s="44">
        <v>3411014809</v>
      </c>
      <c r="R163" s="43" t="s">
        <v>30</v>
      </c>
      <c r="S163" s="40">
        <v>41712</v>
      </c>
      <c r="T163" s="43" t="s">
        <v>899</v>
      </c>
      <c r="U163" s="44" t="s">
        <v>900</v>
      </c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</row>
    <row r="164" spans="1:36" s="10" customFormat="1" ht="115.5" customHeight="1">
      <c r="A164" s="74">
        <v>3</v>
      </c>
      <c r="B164" s="16" t="s">
        <v>901</v>
      </c>
      <c r="C164" s="39" t="s">
        <v>902</v>
      </c>
      <c r="D164" s="372" t="s">
        <v>894</v>
      </c>
      <c r="E164" s="18" t="s">
        <v>903</v>
      </c>
      <c r="F164" s="24" t="s">
        <v>904</v>
      </c>
      <c r="G164" s="307" t="s">
        <v>905</v>
      </c>
      <c r="H164" s="29">
        <v>33599</v>
      </c>
      <c r="I164" s="373" t="s">
        <v>125</v>
      </c>
      <c r="J164" s="20" t="s">
        <v>906</v>
      </c>
      <c r="K164" s="20"/>
      <c r="L164" s="21">
        <v>1719524.7</v>
      </c>
      <c r="M164" s="21">
        <v>1719524.7</v>
      </c>
      <c r="N164" s="42">
        <v>517389.27</v>
      </c>
      <c r="O164" s="43" t="s">
        <v>73</v>
      </c>
      <c r="P164" s="43" t="s">
        <v>29</v>
      </c>
      <c r="Q164" s="44">
        <v>3411014809</v>
      </c>
      <c r="R164" s="43" t="s">
        <v>30</v>
      </c>
      <c r="S164" s="40">
        <v>38754</v>
      </c>
      <c r="T164" s="43" t="s">
        <v>277</v>
      </c>
      <c r="U164" s="44" t="s">
        <v>907</v>
      </c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</row>
    <row r="165" spans="1:36" s="53" customFormat="1" ht="66.75" customHeight="1">
      <c r="A165" s="498">
        <v>4</v>
      </c>
      <c r="B165" s="558" t="s">
        <v>908</v>
      </c>
      <c r="C165" s="516" t="s">
        <v>909</v>
      </c>
      <c r="D165" s="495" t="s">
        <v>910</v>
      </c>
      <c r="E165" s="495">
        <v>1110005</v>
      </c>
      <c r="F165" s="495" t="s">
        <v>911</v>
      </c>
      <c r="G165" s="559" t="s">
        <v>912</v>
      </c>
      <c r="H165" s="500">
        <v>42481</v>
      </c>
      <c r="I165" s="374" t="s">
        <v>571</v>
      </c>
      <c r="J165" s="498" t="s">
        <v>913</v>
      </c>
      <c r="K165" s="498"/>
      <c r="L165" s="502">
        <v>48136</v>
      </c>
      <c r="M165" s="502">
        <v>48136</v>
      </c>
      <c r="N165" s="504">
        <v>605632.86</v>
      </c>
      <c r="O165" s="496"/>
      <c r="P165" s="496"/>
      <c r="Q165" s="495"/>
      <c r="R165" s="560"/>
      <c r="S165" s="513"/>
      <c r="T165" s="495"/>
      <c r="U165" s="495"/>
      <c r="V165" s="350"/>
      <c r="W165" s="350"/>
      <c r="X165" s="350"/>
      <c r="Y165" s="350"/>
      <c r="Z165" s="350"/>
      <c r="AA165" s="350"/>
      <c r="AB165" s="350"/>
      <c r="AC165" s="350"/>
      <c r="AD165" s="350"/>
      <c r="AE165" s="350"/>
      <c r="AF165" s="350"/>
      <c r="AG165" s="350"/>
      <c r="AH165" s="350"/>
      <c r="AI165" s="350"/>
      <c r="AJ165" s="350"/>
    </row>
    <row r="166" spans="1:36" s="53" customFormat="1" ht="150" customHeight="1">
      <c r="A166" s="498"/>
      <c r="B166" s="558"/>
      <c r="C166" s="516"/>
      <c r="D166" s="495"/>
      <c r="E166" s="495"/>
      <c r="F166" s="495"/>
      <c r="G166" s="559"/>
      <c r="H166" s="500"/>
      <c r="I166" s="374" t="s">
        <v>575</v>
      </c>
      <c r="J166" s="498"/>
      <c r="K166" s="498"/>
      <c r="L166" s="502"/>
      <c r="M166" s="502"/>
      <c r="N166" s="504"/>
      <c r="O166" s="496"/>
      <c r="P166" s="496"/>
      <c r="Q166" s="495"/>
      <c r="R166" s="560"/>
      <c r="S166" s="513"/>
      <c r="T166" s="495"/>
      <c r="U166" s="495"/>
      <c r="V166" s="350"/>
      <c r="W166" s="350"/>
      <c r="X166" s="350"/>
      <c r="Y166" s="350"/>
      <c r="Z166" s="350"/>
      <c r="AA166" s="350"/>
      <c r="AB166" s="350"/>
      <c r="AC166" s="350"/>
      <c r="AD166" s="350"/>
      <c r="AE166" s="350"/>
      <c r="AF166" s="350"/>
      <c r="AG166" s="350"/>
      <c r="AH166" s="350"/>
      <c r="AI166" s="350"/>
      <c r="AJ166" s="350"/>
    </row>
    <row r="167" spans="1:36" s="53" customFormat="1" ht="79.5" customHeight="1">
      <c r="A167" s="498">
        <v>5</v>
      </c>
      <c r="B167" s="558" t="s">
        <v>908</v>
      </c>
      <c r="C167" s="516" t="s">
        <v>914</v>
      </c>
      <c r="D167" s="495" t="s">
        <v>915</v>
      </c>
      <c r="E167" s="495">
        <v>1110004</v>
      </c>
      <c r="F167" s="516" t="s">
        <v>916</v>
      </c>
      <c r="G167" s="497" t="s">
        <v>917</v>
      </c>
      <c r="H167" s="500">
        <v>42481</v>
      </c>
      <c r="I167" s="374" t="s">
        <v>571</v>
      </c>
      <c r="J167" s="497" t="s">
        <v>918</v>
      </c>
      <c r="K167" s="497"/>
      <c r="L167" s="502">
        <v>282386</v>
      </c>
      <c r="M167" s="502">
        <v>47719.69</v>
      </c>
      <c r="N167" s="504" t="s">
        <v>919</v>
      </c>
      <c r="O167" s="496"/>
      <c r="P167" s="495"/>
      <c r="Q167" s="495"/>
      <c r="R167" s="499"/>
      <c r="S167" s="496"/>
      <c r="T167" s="495"/>
      <c r="U167" s="495"/>
      <c r="V167" s="350"/>
      <c r="W167" s="350"/>
      <c r="X167" s="350"/>
      <c r="Y167" s="350"/>
      <c r="Z167" s="350"/>
      <c r="AA167" s="350"/>
      <c r="AB167" s="350"/>
      <c r="AC167" s="350"/>
      <c r="AD167" s="350"/>
      <c r="AE167" s="350"/>
      <c r="AF167" s="350"/>
      <c r="AG167" s="350"/>
      <c r="AH167" s="350"/>
      <c r="AI167" s="350"/>
      <c r="AJ167" s="350"/>
    </row>
    <row r="168" spans="1:36" s="52" customFormat="1" ht="65.25" customHeight="1">
      <c r="A168" s="498"/>
      <c r="B168" s="558"/>
      <c r="C168" s="516"/>
      <c r="D168" s="495"/>
      <c r="E168" s="495"/>
      <c r="F168" s="516"/>
      <c r="G168" s="497"/>
      <c r="H168" s="500"/>
      <c r="I168" s="374" t="s">
        <v>575</v>
      </c>
      <c r="J168" s="497"/>
      <c r="K168" s="497"/>
      <c r="L168" s="502"/>
      <c r="M168" s="502"/>
      <c r="N168" s="504"/>
      <c r="O168" s="496"/>
      <c r="P168" s="495"/>
      <c r="Q168" s="495"/>
      <c r="R168" s="499"/>
      <c r="S168" s="496"/>
      <c r="T168" s="495"/>
      <c r="U168" s="495"/>
      <c r="V168" s="348"/>
      <c r="W168" s="348"/>
      <c r="X168" s="348"/>
      <c r="Y168" s="348"/>
      <c r="Z168" s="348"/>
      <c r="AA168" s="348"/>
      <c r="AB168" s="348"/>
      <c r="AC168" s="348"/>
      <c r="AD168" s="348"/>
      <c r="AE168" s="348"/>
      <c r="AF168" s="348"/>
      <c r="AG168" s="348"/>
      <c r="AH168" s="348"/>
      <c r="AI168" s="348"/>
      <c r="AJ168" s="348"/>
    </row>
    <row r="169" spans="1:36" s="83" customFormat="1" ht="57.75" customHeight="1">
      <c r="A169" s="498">
        <v>6</v>
      </c>
      <c r="B169" s="505" t="s">
        <v>920</v>
      </c>
      <c r="C169" s="516" t="s">
        <v>921</v>
      </c>
      <c r="D169" s="496" t="s">
        <v>922</v>
      </c>
      <c r="E169" s="496" t="s">
        <v>923</v>
      </c>
      <c r="F169" s="506" t="s">
        <v>924</v>
      </c>
      <c r="G169" s="507">
        <v>0.8</v>
      </c>
      <c r="H169" s="511">
        <v>42334</v>
      </c>
      <c r="I169" s="92" t="s">
        <v>543</v>
      </c>
      <c r="J169" s="511" t="s">
        <v>925</v>
      </c>
      <c r="K169" s="498"/>
      <c r="L169" s="502">
        <v>841161</v>
      </c>
      <c r="M169" s="502">
        <v>841161</v>
      </c>
      <c r="N169" s="504">
        <v>6621.42</v>
      </c>
      <c r="O169" s="496"/>
      <c r="P169" s="496"/>
      <c r="Q169" s="495"/>
      <c r="R169" s="496"/>
      <c r="S169" s="496"/>
      <c r="T169" s="495"/>
      <c r="U169" s="495"/>
      <c r="V169" s="375"/>
      <c r="W169" s="375"/>
      <c r="X169" s="375"/>
      <c r="Y169" s="375"/>
      <c r="Z169" s="375"/>
      <c r="AA169" s="375"/>
      <c r="AB169" s="375"/>
      <c r="AC169" s="375"/>
      <c r="AD169" s="375"/>
      <c r="AE169" s="375"/>
      <c r="AF169" s="375"/>
      <c r="AG169" s="375"/>
      <c r="AH169" s="375"/>
      <c r="AI169" s="375"/>
      <c r="AJ169" s="375"/>
    </row>
    <row r="170" spans="1:36" s="53" customFormat="1" ht="140.25" customHeight="1">
      <c r="A170" s="498"/>
      <c r="B170" s="505"/>
      <c r="C170" s="516"/>
      <c r="D170" s="496"/>
      <c r="E170" s="496"/>
      <c r="F170" s="506"/>
      <c r="G170" s="507"/>
      <c r="H170" s="511"/>
      <c r="I170" s="92" t="s">
        <v>926</v>
      </c>
      <c r="J170" s="511"/>
      <c r="K170" s="498"/>
      <c r="L170" s="502"/>
      <c r="M170" s="502"/>
      <c r="N170" s="504"/>
      <c r="O170" s="496"/>
      <c r="P170" s="496"/>
      <c r="Q170" s="495"/>
      <c r="R170" s="496"/>
      <c r="S170" s="496"/>
      <c r="T170" s="495"/>
      <c r="U170" s="495"/>
      <c r="V170" s="350"/>
      <c r="W170" s="350"/>
      <c r="X170" s="350"/>
      <c r="Y170" s="350"/>
      <c r="Z170" s="350"/>
      <c r="AA170" s="350"/>
      <c r="AB170" s="350"/>
      <c r="AC170" s="350"/>
      <c r="AD170" s="350"/>
      <c r="AE170" s="350"/>
      <c r="AF170" s="350"/>
      <c r="AG170" s="350"/>
      <c r="AH170" s="350"/>
      <c r="AI170" s="350"/>
      <c r="AJ170" s="350"/>
    </row>
    <row r="171" spans="1:36" s="53" customFormat="1" ht="67.5" customHeight="1">
      <c r="A171" s="498">
        <v>7</v>
      </c>
      <c r="B171" s="561" t="s">
        <v>927</v>
      </c>
      <c r="C171" s="516" t="s">
        <v>928</v>
      </c>
      <c r="D171" s="562" t="s">
        <v>929</v>
      </c>
      <c r="E171" s="562">
        <v>111100037</v>
      </c>
      <c r="F171" s="562" t="s">
        <v>930</v>
      </c>
      <c r="G171" s="499">
        <v>0.8</v>
      </c>
      <c r="H171" s="511">
        <v>42334</v>
      </c>
      <c r="I171" s="92" t="s">
        <v>543</v>
      </c>
      <c r="J171" s="511" t="s">
        <v>931</v>
      </c>
      <c r="K171" s="498"/>
      <c r="L171" s="502">
        <v>294175</v>
      </c>
      <c r="M171" s="502"/>
      <c r="N171" s="504">
        <v>6621.42</v>
      </c>
      <c r="O171" s="496"/>
      <c r="P171" s="496"/>
      <c r="Q171" s="495"/>
      <c r="R171" s="496"/>
      <c r="S171" s="496"/>
      <c r="T171" s="495"/>
      <c r="U171" s="495"/>
      <c r="V171" s="350"/>
      <c r="W171" s="350"/>
      <c r="X171" s="350"/>
      <c r="Y171" s="350"/>
      <c r="Z171" s="350"/>
      <c r="AA171" s="350"/>
      <c r="AB171" s="350"/>
      <c r="AC171" s="350"/>
      <c r="AD171" s="350"/>
      <c r="AE171" s="350"/>
      <c r="AF171" s="350"/>
      <c r="AG171" s="350"/>
      <c r="AH171" s="350"/>
      <c r="AI171" s="350"/>
      <c r="AJ171" s="350"/>
    </row>
    <row r="172" spans="1:36" s="53" customFormat="1" ht="120" customHeight="1">
      <c r="A172" s="498"/>
      <c r="B172" s="561"/>
      <c r="C172" s="516"/>
      <c r="D172" s="562"/>
      <c r="E172" s="562"/>
      <c r="F172" s="562"/>
      <c r="G172" s="499"/>
      <c r="H172" s="511"/>
      <c r="I172" s="92" t="s">
        <v>926</v>
      </c>
      <c r="J172" s="511"/>
      <c r="K172" s="498"/>
      <c r="L172" s="502"/>
      <c r="M172" s="502"/>
      <c r="N172" s="504"/>
      <c r="O172" s="496"/>
      <c r="P172" s="496"/>
      <c r="Q172" s="495"/>
      <c r="R172" s="496"/>
      <c r="S172" s="496"/>
      <c r="T172" s="495"/>
      <c r="U172" s="495"/>
      <c r="V172" s="350"/>
      <c r="W172" s="350"/>
      <c r="X172" s="350"/>
      <c r="Y172" s="350"/>
      <c r="Z172" s="350"/>
      <c r="AA172" s="350"/>
      <c r="AB172" s="350"/>
      <c r="AC172" s="350"/>
      <c r="AD172" s="350"/>
      <c r="AE172" s="350"/>
      <c r="AF172" s="350"/>
      <c r="AG172" s="350"/>
      <c r="AH172" s="350"/>
      <c r="AI172" s="350"/>
      <c r="AJ172" s="350"/>
    </row>
    <row r="173" spans="1:36" s="53" customFormat="1" ht="57.75" customHeight="1">
      <c r="A173" s="498">
        <v>8</v>
      </c>
      <c r="B173" s="561" t="s">
        <v>927</v>
      </c>
      <c r="C173" s="516" t="s">
        <v>932</v>
      </c>
      <c r="D173" s="562" t="s">
        <v>933</v>
      </c>
      <c r="E173" s="497" t="s">
        <v>934</v>
      </c>
      <c r="F173" s="498" t="s">
        <v>935</v>
      </c>
      <c r="G173" s="499">
        <v>0.8</v>
      </c>
      <c r="H173" s="511">
        <v>42334</v>
      </c>
      <c r="I173" s="92" t="s">
        <v>543</v>
      </c>
      <c r="J173" s="511" t="s">
        <v>936</v>
      </c>
      <c r="K173" s="498"/>
      <c r="L173" s="502">
        <v>294175</v>
      </c>
      <c r="M173" s="502"/>
      <c r="N173" s="504">
        <v>8276.77</v>
      </c>
      <c r="O173" s="496"/>
      <c r="P173" s="496"/>
      <c r="Q173" s="495"/>
      <c r="R173" s="496"/>
      <c r="S173" s="496"/>
      <c r="T173" s="495"/>
      <c r="U173" s="495"/>
      <c r="V173" s="350"/>
      <c r="W173" s="350"/>
      <c r="X173" s="350"/>
      <c r="Y173" s="350"/>
      <c r="Z173" s="350"/>
      <c r="AA173" s="350"/>
      <c r="AB173" s="350"/>
      <c r="AC173" s="350"/>
      <c r="AD173" s="350"/>
      <c r="AE173" s="350"/>
      <c r="AF173" s="350"/>
      <c r="AG173" s="350"/>
      <c r="AH173" s="350"/>
      <c r="AI173" s="350"/>
      <c r="AJ173" s="350"/>
    </row>
    <row r="174" spans="1:36" s="53" customFormat="1" ht="131.25" customHeight="1">
      <c r="A174" s="498"/>
      <c r="B174" s="561"/>
      <c r="C174" s="516"/>
      <c r="D174" s="562"/>
      <c r="E174" s="497"/>
      <c r="F174" s="498"/>
      <c r="G174" s="499"/>
      <c r="H174" s="511"/>
      <c r="I174" s="92" t="s">
        <v>926</v>
      </c>
      <c r="J174" s="511"/>
      <c r="K174" s="498"/>
      <c r="L174" s="502"/>
      <c r="M174" s="502"/>
      <c r="N174" s="504"/>
      <c r="O174" s="496"/>
      <c r="P174" s="496"/>
      <c r="Q174" s="495"/>
      <c r="R174" s="496"/>
      <c r="S174" s="496"/>
      <c r="T174" s="495"/>
      <c r="U174" s="495"/>
      <c r="V174" s="350"/>
      <c r="W174" s="350"/>
      <c r="X174" s="350"/>
      <c r="Y174" s="350"/>
      <c r="Z174" s="350"/>
      <c r="AA174" s="350"/>
      <c r="AB174" s="350"/>
      <c r="AC174" s="350"/>
      <c r="AD174" s="350"/>
      <c r="AE174" s="350"/>
      <c r="AF174" s="350"/>
      <c r="AG174" s="350"/>
      <c r="AH174" s="350"/>
      <c r="AI174" s="350"/>
      <c r="AJ174" s="350"/>
    </row>
    <row r="175" spans="1:36" s="10" customFormat="1" ht="48" customHeight="1">
      <c r="A175" s="498">
        <v>9</v>
      </c>
      <c r="B175" s="561" t="s">
        <v>927</v>
      </c>
      <c r="C175" s="516" t="s">
        <v>937</v>
      </c>
      <c r="D175" s="562" t="s">
        <v>938</v>
      </c>
      <c r="E175" s="497" t="s">
        <v>939</v>
      </c>
      <c r="F175" s="498" t="s">
        <v>940</v>
      </c>
      <c r="G175" s="499">
        <v>0.8</v>
      </c>
      <c r="H175" s="511"/>
      <c r="I175" s="92" t="s">
        <v>543</v>
      </c>
      <c r="J175" s="511" t="s">
        <v>941</v>
      </c>
      <c r="K175" s="498"/>
      <c r="L175" s="502">
        <v>294175</v>
      </c>
      <c r="M175" s="502"/>
      <c r="N175" s="504">
        <v>6621.42</v>
      </c>
      <c r="O175" s="496"/>
      <c r="P175" s="496"/>
      <c r="Q175" s="495"/>
      <c r="R175" s="496"/>
      <c r="S175" s="496"/>
      <c r="T175" s="495"/>
      <c r="U175" s="495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</row>
    <row r="176" spans="1:36" s="10" customFormat="1" ht="143.25" customHeight="1">
      <c r="A176" s="498"/>
      <c r="B176" s="561"/>
      <c r="C176" s="516"/>
      <c r="D176" s="562"/>
      <c r="E176" s="497"/>
      <c r="F176" s="498"/>
      <c r="G176" s="499"/>
      <c r="H176" s="511"/>
      <c r="I176" s="92" t="s">
        <v>926</v>
      </c>
      <c r="J176" s="511"/>
      <c r="K176" s="498"/>
      <c r="L176" s="502"/>
      <c r="M176" s="502"/>
      <c r="N176" s="504"/>
      <c r="O176" s="496"/>
      <c r="P176" s="496"/>
      <c r="Q176" s="495"/>
      <c r="R176" s="496"/>
      <c r="S176" s="496"/>
      <c r="T176" s="495"/>
      <c r="U176" s="495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</row>
    <row r="177" spans="1:36" s="10" customFormat="1" ht="60" customHeight="1">
      <c r="A177" s="498">
        <v>10</v>
      </c>
      <c r="B177" s="561" t="s">
        <v>927</v>
      </c>
      <c r="C177" s="516" t="s">
        <v>942</v>
      </c>
      <c r="D177" s="562" t="s">
        <v>943</v>
      </c>
      <c r="E177" s="497" t="s">
        <v>944</v>
      </c>
      <c r="F177" s="562" t="s">
        <v>945</v>
      </c>
      <c r="G177" s="499">
        <v>0.8</v>
      </c>
      <c r="H177" s="511">
        <v>42401</v>
      </c>
      <c r="I177" s="92" t="s">
        <v>543</v>
      </c>
      <c r="J177" s="511" t="s">
        <v>946</v>
      </c>
      <c r="K177" s="498"/>
      <c r="L177" s="502">
        <v>294175</v>
      </c>
      <c r="M177" s="502"/>
      <c r="N177" s="504">
        <v>355901.31</v>
      </c>
      <c r="O177" s="496"/>
      <c r="P177" s="496"/>
      <c r="Q177" s="495"/>
      <c r="R177" s="496"/>
      <c r="S177" s="496"/>
      <c r="T177" s="495"/>
      <c r="U177" s="495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</row>
    <row r="178" spans="1:36" s="10" customFormat="1" ht="132" customHeight="1">
      <c r="A178" s="498"/>
      <c r="B178" s="561"/>
      <c r="C178" s="516"/>
      <c r="D178" s="562"/>
      <c r="E178" s="497"/>
      <c r="F178" s="562"/>
      <c r="G178" s="499"/>
      <c r="H178" s="511"/>
      <c r="I178" s="92" t="s">
        <v>947</v>
      </c>
      <c r="J178" s="511"/>
      <c r="K178" s="498"/>
      <c r="L178" s="502"/>
      <c r="M178" s="502"/>
      <c r="N178" s="504"/>
      <c r="O178" s="496"/>
      <c r="P178" s="496"/>
      <c r="Q178" s="495"/>
      <c r="R178" s="496"/>
      <c r="S178" s="496"/>
      <c r="T178" s="495"/>
      <c r="U178" s="495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</row>
    <row r="179" spans="1:36" s="10" customFormat="1" ht="12.75" customHeight="1">
      <c r="A179" s="498">
        <v>11</v>
      </c>
      <c r="B179" s="515" t="s">
        <v>908</v>
      </c>
      <c r="C179" s="516" t="s">
        <v>948</v>
      </c>
      <c r="D179" s="496" t="s">
        <v>949</v>
      </c>
      <c r="E179" s="522">
        <v>1110002</v>
      </c>
      <c r="F179" s="496" t="s">
        <v>950</v>
      </c>
      <c r="G179" s="499" t="s">
        <v>951</v>
      </c>
      <c r="H179" s="511">
        <v>42481</v>
      </c>
      <c r="I179" s="374" t="s">
        <v>571</v>
      </c>
      <c r="J179" s="511" t="s">
        <v>952</v>
      </c>
      <c r="K179" s="498"/>
      <c r="L179" s="519">
        <v>42500</v>
      </c>
      <c r="M179" s="519">
        <v>42500</v>
      </c>
      <c r="N179" s="504">
        <v>902168.45</v>
      </c>
      <c r="O179" s="509" t="s">
        <v>395</v>
      </c>
      <c r="P179" s="496" t="s">
        <v>396</v>
      </c>
      <c r="Q179" s="495">
        <v>3411000228</v>
      </c>
      <c r="R179" s="496" t="s">
        <v>463</v>
      </c>
      <c r="S179" s="513">
        <v>42368</v>
      </c>
      <c r="T179" s="495" t="s">
        <v>535</v>
      </c>
      <c r="U179" s="495" t="s">
        <v>953</v>
      </c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</row>
    <row r="180" spans="1:36" s="10" customFormat="1" ht="39" customHeight="1">
      <c r="A180" s="498"/>
      <c r="B180" s="515"/>
      <c r="C180" s="516"/>
      <c r="D180" s="496"/>
      <c r="E180" s="522"/>
      <c r="F180" s="496"/>
      <c r="G180" s="499"/>
      <c r="H180" s="511"/>
      <c r="I180" s="92" t="s">
        <v>575</v>
      </c>
      <c r="J180" s="511"/>
      <c r="K180" s="498"/>
      <c r="L180" s="519"/>
      <c r="M180" s="519"/>
      <c r="N180" s="504"/>
      <c r="O180" s="509"/>
      <c r="P180" s="496"/>
      <c r="Q180" s="495"/>
      <c r="R180" s="496"/>
      <c r="S180" s="513"/>
      <c r="T180" s="495"/>
      <c r="U180" s="495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</row>
    <row r="181" spans="1:36" s="10" customFormat="1" ht="12.75" customHeight="1">
      <c r="A181" s="498">
        <v>12</v>
      </c>
      <c r="B181" s="515" t="s">
        <v>908</v>
      </c>
      <c r="C181" s="516" t="s">
        <v>954</v>
      </c>
      <c r="D181" s="496" t="s">
        <v>955</v>
      </c>
      <c r="E181" s="522">
        <v>1110003</v>
      </c>
      <c r="F181" s="496" t="s">
        <v>956</v>
      </c>
      <c r="G181" s="499" t="s">
        <v>957</v>
      </c>
      <c r="H181" s="511">
        <v>42481</v>
      </c>
      <c r="I181" s="374" t="s">
        <v>571</v>
      </c>
      <c r="J181" s="511" t="s">
        <v>958</v>
      </c>
      <c r="K181" s="496"/>
      <c r="L181" s="519">
        <v>16000</v>
      </c>
      <c r="M181" s="519">
        <v>16000</v>
      </c>
      <c r="N181" s="504">
        <v>910445.22</v>
      </c>
      <c r="O181" s="509" t="s">
        <v>395</v>
      </c>
      <c r="P181" s="496" t="s">
        <v>396</v>
      </c>
      <c r="Q181" s="495">
        <v>3411000228</v>
      </c>
      <c r="R181" s="496" t="s">
        <v>463</v>
      </c>
      <c r="S181" s="513">
        <v>42368</v>
      </c>
      <c r="T181" s="495" t="s">
        <v>535</v>
      </c>
      <c r="U181" s="495" t="s">
        <v>959</v>
      </c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</row>
    <row r="182" spans="1:36" s="10" customFormat="1" ht="51" customHeight="1">
      <c r="A182" s="498"/>
      <c r="B182" s="515"/>
      <c r="C182" s="516"/>
      <c r="D182" s="496"/>
      <c r="E182" s="522"/>
      <c r="F182" s="496"/>
      <c r="G182" s="499"/>
      <c r="H182" s="511"/>
      <c r="I182" s="92" t="s">
        <v>575</v>
      </c>
      <c r="J182" s="511"/>
      <c r="K182" s="496"/>
      <c r="L182" s="519"/>
      <c r="M182" s="519"/>
      <c r="N182" s="504"/>
      <c r="O182" s="509"/>
      <c r="P182" s="496"/>
      <c r="Q182" s="495"/>
      <c r="R182" s="496"/>
      <c r="S182" s="513"/>
      <c r="T182" s="495"/>
      <c r="U182" s="495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:36" s="10" customFormat="1" ht="12.75" customHeight="1">
      <c r="A183" s="498">
        <v>13</v>
      </c>
      <c r="B183" s="515" t="s">
        <v>908</v>
      </c>
      <c r="C183" s="516" t="s">
        <v>960</v>
      </c>
      <c r="D183" s="496" t="s">
        <v>961</v>
      </c>
      <c r="E183" s="522">
        <v>1110001</v>
      </c>
      <c r="F183" s="496" t="s">
        <v>962</v>
      </c>
      <c r="G183" s="499" t="s">
        <v>963</v>
      </c>
      <c r="H183" s="511">
        <v>42481</v>
      </c>
      <c r="I183" s="374" t="s">
        <v>571</v>
      </c>
      <c r="J183" s="511" t="s">
        <v>964</v>
      </c>
      <c r="K183" s="496"/>
      <c r="L183" s="519">
        <v>42500</v>
      </c>
      <c r="M183" s="519">
        <v>42500</v>
      </c>
      <c r="N183" s="504">
        <v>802847.15</v>
      </c>
      <c r="O183" s="509" t="s">
        <v>395</v>
      </c>
      <c r="P183" s="496" t="s">
        <v>396</v>
      </c>
      <c r="Q183" s="495">
        <v>3411000228</v>
      </c>
      <c r="R183" s="496" t="s">
        <v>463</v>
      </c>
      <c r="S183" s="513">
        <v>42368</v>
      </c>
      <c r="T183" s="495" t="s">
        <v>535</v>
      </c>
      <c r="U183" s="495" t="s">
        <v>965</v>
      </c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:36" s="10" customFormat="1" ht="132" customHeight="1">
      <c r="A184" s="498"/>
      <c r="B184" s="515"/>
      <c r="C184" s="516"/>
      <c r="D184" s="496"/>
      <c r="E184" s="522"/>
      <c r="F184" s="496"/>
      <c r="G184" s="499"/>
      <c r="H184" s="511"/>
      <c r="I184" s="92" t="s">
        <v>575</v>
      </c>
      <c r="J184" s="511"/>
      <c r="K184" s="496"/>
      <c r="L184" s="519"/>
      <c r="M184" s="519"/>
      <c r="N184" s="504"/>
      <c r="O184" s="509"/>
      <c r="P184" s="496"/>
      <c r="Q184" s="495"/>
      <c r="R184" s="496"/>
      <c r="S184" s="513"/>
      <c r="T184" s="495"/>
      <c r="U184" s="495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:36" s="10" customFormat="1" ht="33.75" customHeight="1">
      <c r="A185" s="498">
        <v>14</v>
      </c>
      <c r="B185" s="515" t="s">
        <v>966</v>
      </c>
      <c r="C185" s="516" t="s">
        <v>967</v>
      </c>
      <c r="D185" s="496" t="s">
        <v>968</v>
      </c>
      <c r="E185" s="522">
        <v>1110013</v>
      </c>
      <c r="F185" s="496" t="s">
        <v>969</v>
      </c>
      <c r="G185" s="499" t="s">
        <v>970</v>
      </c>
      <c r="H185" s="511">
        <v>42481</v>
      </c>
      <c r="I185" s="374" t="s">
        <v>571</v>
      </c>
      <c r="J185" s="511" t="s">
        <v>971</v>
      </c>
      <c r="K185" s="496"/>
      <c r="L185" s="519">
        <v>20000</v>
      </c>
      <c r="M185" s="519">
        <v>20000</v>
      </c>
      <c r="N185" s="504">
        <v>490344.98</v>
      </c>
      <c r="O185" s="509" t="s">
        <v>395</v>
      </c>
      <c r="P185" s="496" t="s">
        <v>396</v>
      </c>
      <c r="Q185" s="495">
        <v>3411000228</v>
      </c>
      <c r="R185" s="496" t="s">
        <v>463</v>
      </c>
      <c r="S185" s="513">
        <v>42368</v>
      </c>
      <c r="T185" s="495" t="s">
        <v>535</v>
      </c>
      <c r="U185" s="495" t="s">
        <v>972</v>
      </c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</row>
    <row r="186" spans="1:36" s="10" customFormat="1" ht="132" customHeight="1">
      <c r="A186" s="498"/>
      <c r="B186" s="515"/>
      <c r="C186" s="516"/>
      <c r="D186" s="496"/>
      <c r="E186" s="522"/>
      <c r="F186" s="496"/>
      <c r="G186" s="499"/>
      <c r="H186" s="511"/>
      <c r="I186" s="92" t="s">
        <v>575</v>
      </c>
      <c r="J186" s="511"/>
      <c r="K186" s="496"/>
      <c r="L186" s="519"/>
      <c r="M186" s="519"/>
      <c r="N186" s="504"/>
      <c r="O186" s="509"/>
      <c r="P186" s="496"/>
      <c r="Q186" s="495"/>
      <c r="R186" s="496"/>
      <c r="S186" s="513"/>
      <c r="T186" s="495"/>
      <c r="U186" s="495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</row>
    <row r="187" spans="1:21" s="47" customFormat="1" ht="23.25" customHeight="1">
      <c r="A187" s="498">
        <v>15</v>
      </c>
      <c r="B187" s="515" t="s">
        <v>892</v>
      </c>
      <c r="C187" s="516" t="s">
        <v>973</v>
      </c>
      <c r="D187" s="496" t="s">
        <v>974</v>
      </c>
      <c r="E187" s="522">
        <v>1210083</v>
      </c>
      <c r="F187" s="496" t="s">
        <v>975</v>
      </c>
      <c r="G187" s="499" t="s">
        <v>976</v>
      </c>
      <c r="H187" s="511">
        <v>42481</v>
      </c>
      <c r="I187" s="374" t="s">
        <v>571</v>
      </c>
      <c r="J187" s="511" t="s">
        <v>977</v>
      </c>
      <c r="K187" s="496"/>
      <c r="L187" s="519">
        <v>1794829</v>
      </c>
      <c r="M187" s="519">
        <v>1090166</v>
      </c>
      <c r="N187" s="504">
        <v>21040715.16</v>
      </c>
      <c r="O187" s="509" t="s">
        <v>395</v>
      </c>
      <c r="P187" s="496" t="s">
        <v>396</v>
      </c>
      <c r="Q187" s="495">
        <v>3411000228</v>
      </c>
      <c r="R187" s="496" t="s">
        <v>463</v>
      </c>
      <c r="S187" s="513">
        <v>42368</v>
      </c>
      <c r="T187" s="495" t="s">
        <v>535</v>
      </c>
      <c r="U187" s="495" t="s">
        <v>978</v>
      </c>
    </row>
    <row r="188" spans="1:21" s="47" customFormat="1" ht="132" customHeight="1">
      <c r="A188" s="498"/>
      <c r="B188" s="515"/>
      <c r="C188" s="516"/>
      <c r="D188" s="496"/>
      <c r="E188" s="522"/>
      <c r="F188" s="496"/>
      <c r="G188" s="499"/>
      <c r="H188" s="511"/>
      <c r="I188" s="92" t="s">
        <v>575</v>
      </c>
      <c r="J188" s="511"/>
      <c r="K188" s="496"/>
      <c r="L188" s="519"/>
      <c r="M188" s="519"/>
      <c r="N188" s="504"/>
      <c r="O188" s="509"/>
      <c r="P188" s="496"/>
      <c r="Q188" s="495"/>
      <c r="R188" s="496"/>
      <c r="S188" s="513"/>
      <c r="T188" s="495"/>
      <c r="U188" s="495"/>
    </row>
    <row r="189" spans="1:36" s="10" customFormat="1" ht="12.75" customHeight="1">
      <c r="A189" s="498">
        <v>16</v>
      </c>
      <c r="B189" s="515" t="s">
        <v>979</v>
      </c>
      <c r="C189" s="516" t="s">
        <v>980</v>
      </c>
      <c r="D189" s="496" t="s">
        <v>974</v>
      </c>
      <c r="E189" s="522">
        <v>1210021</v>
      </c>
      <c r="F189" s="496" t="s">
        <v>981</v>
      </c>
      <c r="G189" s="499" t="s">
        <v>982</v>
      </c>
      <c r="H189" s="511">
        <v>42481</v>
      </c>
      <c r="I189" s="374" t="s">
        <v>571</v>
      </c>
      <c r="J189" s="511" t="s">
        <v>983</v>
      </c>
      <c r="K189" s="496"/>
      <c r="L189" s="519">
        <v>151800</v>
      </c>
      <c r="M189" s="519">
        <v>151800</v>
      </c>
      <c r="N189" s="504">
        <v>5375099.68</v>
      </c>
      <c r="O189" s="509" t="s">
        <v>395</v>
      </c>
      <c r="P189" s="496" t="s">
        <v>396</v>
      </c>
      <c r="Q189" s="495">
        <v>3411000228</v>
      </c>
      <c r="R189" s="496" t="s">
        <v>463</v>
      </c>
      <c r="S189" s="513">
        <v>42368</v>
      </c>
      <c r="T189" s="495" t="s">
        <v>535</v>
      </c>
      <c r="U189" s="495" t="s">
        <v>984</v>
      </c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</row>
    <row r="190" spans="1:36" s="10" customFormat="1" ht="132" customHeight="1">
      <c r="A190" s="498"/>
      <c r="B190" s="515"/>
      <c r="C190" s="516"/>
      <c r="D190" s="496"/>
      <c r="E190" s="522"/>
      <c r="F190" s="496"/>
      <c r="G190" s="499"/>
      <c r="H190" s="511"/>
      <c r="I190" s="92" t="s">
        <v>575</v>
      </c>
      <c r="J190" s="511"/>
      <c r="K190" s="496"/>
      <c r="L190" s="519"/>
      <c r="M190" s="519"/>
      <c r="N190" s="504"/>
      <c r="O190" s="509"/>
      <c r="P190" s="496"/>
      <c r="Q190" s="495"/>
      <c r="R190" s="496"/>
      <c r="S190" s="513"/>
      <c r="T190" s="495"/>
      <c r="U190" s="495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</row>
    <row r="191" spans="1:36" s="10" customFormat="1" ht="48" customHeight="1">
      <c r="A191" s="498">
        <v>17</v>
      </c>
      <c r="B191" s="515" t="s">
        <v>985</v>
      </c>
      <c r="C191" s="516" t="s">
        <v>986</v>
      </c>
      <c r="D191" s="496" t="s">
        <v>556</v>
      </c>
      <c r="E191" s="517" t="s">
        <v>987</v>
      </c>
      <c r="F191" s="514" t="s">
        <v>988</v>
      </c>
      <c r="G191" s="499" t="s">
        <v>989</v>
      </c>
      <c r="H191" s="511">
        <v>42700</v>
      </c>
      <c r="I191" s="92" t="s">
        <v>543</v>
      </c>
      <c r="J191" s="511" t="s">
        <v>990</v>
      </c>
      <c r="K191" s="496"/>
      <c r="L191" s="519">
        <v>11613</v>
      </c>
      <c r="M191" s="519">
        <v>11613</v>
      </c>
      <c r="N191" s="504">
        <v>703789.31</v>
      </c>
      <c r="O191" s="496" t="s">
        <v>395</v>
      </c>
      <c r="P191" s="496" t="s">
        <v>396</v>
      </c>
      <c r="Q191" s="495">
        <v>3411000228</v>
      </c>
      <c r="R191" s="496" t="s">
        <v>463</v>
      </c>
      <c r="S191" s="513">
        <v>42368</v>
      </c>
      <c r="T191" s="496" t="s">
        <v>535</v>
      </c>
      <c r="U191" s="495" t="s">
        <v>991</v>
      </c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</row>
    <row r="192" spans="1:36" s="10" customFormat="1" ht="144.75" customHeight="1">
      <c r="A192" s="498"/>
      <c r="B192" s="515"/>
      <c r="C192" s="516"/>
      <c r="D192" s="496"/>
      <c r="E192" s="517"/>
      <c r="F192" s="514"/>
      <c r="G192" s="499"/>
      <c r="H192" s="511"/>
      <c r="I192" s="92" t="s">
        <v>926</v>
      </c>
      <c r="J192" s="511"/>
      <c r="K192" s="496"/>
      <c r="L192" s="519"/>
      <c r="M192" s="519"/>
      <c r="N192" s="504"/>
      <c r="O192" s="496"/>
      <c r="P192" s="496"/>
      <c r="Q192" s="495"/>
      <c r="R192" s="496"/>
      <c r="S192" s="513"/>
      <c r="T192" s="496"/>
      <c r="U192" s="495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</row>
    <row r="193" spans="1:36" s="10" customFormat="1" ht="56.25" customHeight="1">
      <c r="A193" s="498">
        <v>18</v>
      </c>
      <c r="B193" s="515" t="s">
        <v>985</v>
      </c>
      <c r="C193" s="516" t="s">
        <v>992</v>
      </c>
      <c r="D193" s="496" t="s">
        <v>556</v>
      </c>
      <c r="E193" s="517" t="s">
        <v>993</v>
      </c>
      <c r="F193" s="514" t="s">
        <v>994</v>
      </c>
      <c r="G193" s="499" t="s">
        <v>995</v>
      </c>
      <c r="H193" s="511">
        <v>42700</v>
      </c>
      <c r="I193" s="92" t="s">
        <v>543</v>
      </c>
      <c r="J193" s="511" t="s">
        <v>996</v>
      </c>
      <c r="K193" s="496"/>
      <c r="L193" s="519">
        <v>11304</v>
      </c>
      <c r="M193" s="519">
        <v>11304</v>
      </c>
      <c r="N193" s="504">
        <v>490344.98</v>
      </c>
      <c r="O193" s="496" t="s">
        <v>395</v>
      </c>
      <c r="P193" s="496" t="s">
        <v>396</v>
      </c>
      <c r="Q193" s="495">
        <v>3411000228</v>
      </c>
      <c r="R193" s="496" t="s">
        <v>463</v>
      </c>
      <c r="S193" s="513">
        <v>42368</v>
      </c>
      <c r="T193" s="496" t="s">
        <v>535</v>
      </c>
      <c r="U193" s="495" t="s">
        <v>997</v>
      </c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</row>
    <row r="194" spans="1:36" s="10" customFormat="1" ht="120.75" customHeight="1">
      <c r="A194" s="498"/>
      <c r="B194" s="515"/>
      <c r="C194" s="516"/>
      <c r="D194" s="496"/>
      <c r="E194" s="517"/>
      <c r="F194" s="514"/>
      <c r="G194" s="499"/>
      <c r="H194" s="511"/>
      <c r="I194" s="92" t="s">
        <v>947</v>
      </c>
      <c r="J194" s="511"/>
      <c r="K194" s="496"/>
      <c r="L194" s="519"/>
      <c r="M194" s="519"/>
      <c r="N194" s="504"/>
      <c r="O194" s="496"/>
      <c r="P194" s="496"/>
      <c r="Q194" s="495"/>
      <c r="R194" s="496"/>
      <c r="S194" s="513"/>
      <c r="T194" s="496"/>
      <c r="U194" s="495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</row>
    <row r="195" spans="1:36" s="10" customFormat="1" ht="66" customHeight="1">
      <c r="A195" s="498">
        <v>19</v>
      </c>
      <c r="B195" s="515" t="s">
        <v>892</v>
      </c>
      <c r="C195" s="516" t="s">
        <v>998</v>
      </c>
      <c r="D195" s="496" t="s">
        <v>999</v>
      </c>
      <c r="E195" s="517" t="s">
        <v>1000</v>
      </c>
      <c r="F195" s="514" t="s">
        <v>1001</v>
      </c>
      <c r="G195" s="499">
        <v>46936</v>
      </c>
      <c r="H195" s="511">
        <v>42700</v>
      </c>
      <c r="I195" s="92" t="s">
        <v>543</v>
      </c>
      <c r="J195" s="511" t="s">
        <v>1002</v>
      </c>
      <c r="K195" s="496"/>
      <c r="L195" s="519">
        <v>3941358</v>
      </c>
      <c r="M195" s="519">
        <v>3941358</v>
      </c>
      <c r="N195" s="504">
        <v>41423085.24</v>
      </c>
      <c r="O195" s="496" t="s">
        <v>395</v>
      </c>
      <c r="P195" s="496" t="s">
        <v>396</v>
      </c>
      <c r="Q195" s="495">
        <v>3411000228</v>
      </c>
      <c r="R195" s="496" t="s">
        <v>463</v>
      </c>
      <c r="S195" s="513">
        <v>42368</v>
      </c>
      <c r="T195" s="496" t="s">
        <v>535</v>
      </c>
      <c r="U195" s="495" t="s">
        <v>1003</v>
      </c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</row>
    <row r="196" spans="1:36" s="10" customFormat="1" ht="132" customHeight="1">
      <c r="A196" s="498"/>
      <c r="B196" s="515"/>
      <c r="C196" s="516"/>
      <c r="D196" s="496"/>
      <c r="E196" s="517"/>
      <c r="F196" s="514"/>
      <c r="G196" s="499"/>
      <c r="H196" s="511"/>
      <c r="I196" s="92" t="s">
        <v>947</v>
      </c>
      <c r="J196" s="511"/>
      <c r="K196" s="496"/>
      <c r="L196" s="519"/>
      <c r="M196" s="519"/>
      <c r="N196" s="504"/>
      <c r="O196" s="496"/>
      <c r="P196" s="496"/>
      <c r="Q196" s="495"/>
      <c r="R196" s="496"/>
      <c r="S196" s="513"/>
      <c r="T196" s="496"/>
      <c r="U196" s="495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</row>
    <row r="197" spans="1:36" s="10" customFormat="1" ht="48" customHeight="1">
      <c r="A197" s="498">
        <v>20</v>
      </c>
      <c r="B197" s="515" t="s">
        <v>1004</v>
      </c>
      <c r="C197" s="516" t="s">
        <v>1005</v>
      </c>
      <c r="D197" s="496" t="s">
        <v>556</v>
      </c>
      <c r="E197" s="517" t="s">
        <v>1006</v>
      </c>
      <c r="F197" s="514" t="s">
        <v>1007</v>
      </c>
      <c r="G197" s="499">
        <v>254.6</v>
      </c>
      <c r="H197" s="511">
        <v>42700</v>
      </c>
      <c r="I197" s="92" t="s">
        <v>532</v>
      </c>
      <c r="J197" s="511" t="s">
        <v>1008</v>
      </c>
      <c r="K197" s="496"/>
      <c r="L197" s="519">
        <v>325019</v>
      </c>
      <c r="M197" s="519">
        <v>213965.03</v>
      </c>
      <c r="N197" s="504">
        <v>797324.18</v>
      </c>
      <c r="O197" s="496" t="s">
        <v>395</v>
      </c>
      <c r="P197" s="496" t="s">
        <v>396</v>
      </c>
      <c r="Q197" s="495">
        <v>3411000228</v>
      </c>
      <c r="R197" s="496" t="s">
        <v>463</v>
      </c>
      <c r="S197" s="513">
        <v>42368</v>
      </c>
      <c r="T197" s="496" t="s">
        <v>535</v>
      </c>
      <c r="U197" s="495" t="s">
        <v>1009</v>
      </c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</row>
    <row r="198" spans="1:36" s="10" customFormat="1" ht="132" customHeight="1">
      <c r="A198" s="498"/>
      <c r="B198" s="515"/>
      <c r="C198" s="516"/>
      <c r="D198" s="496"/>
      <c r="E198" s="517"/>
      <c r="F198" s="514"/>
      <c r="G198" s="499"/>
      <c r="H198" s="511"/>
      <c r="I198" s="92" t="s">
        <v>1010</v>
      </c>
      <c r="J198" s="511"/>
      <c r="K198" s="496"/>
      <c r="L198" s="519"/>
      <c r="M198" s="519"/>
      <c r="N198" s="504"/>
      <c r="O198" s="496"/>
      <c r="P198" s="496"/>
      <c r="Q198" s="495"/>
      <c r="R198" s="496"/>
      <c r="S198" s="513"/>
      <c r="T198" s="496"/>
      <c r="U198" s="495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</row>
    <row r="199" spans="1:36" s="10" customFormat="1" ht="51" customHeight="1">
      <c r="A199" s="498">
        <v>21</v>
      </c>
      <c r="B199" s="515" t="s">
        <v>1011</v>
      </c>
      <c r="C199" s="516" t="s">
        <v>1012</v>
      </c>
      <c r="D199" s="496" t="s">
        <v>556</v>
      </c>
      <c r="E199" s="517" t="s">
        <v>1013</v>
      </c>
      <c r="F199" s="514" t="s">
        <v>1014</v>
      </c>
      <c r="G199" s="499">
        <v>126.8</v>
      </c>
      <c r="H199" s="511">
        <v>42700</v>
      </c>
      <c r="I199" s="92" t="s">
        <v>543</v>
      </c>
      <c r="J199" s="511" t="s">
        <v>1015</v>
      </c>
      <c r="K199" s="496"/>
      <c r="L199" s="519">
        <v>206417</v>
      </c>
      <c r="M199" s="519">
        <v>133913.54</v>
      </c>
      <c r="N199" s="504">
        <v>397096.25</v>
      </c>
      <c r="O199" s="496" t="s">
        <v>395</v>
      </c>
      <c r="P199" s="496" t="s">
        <v>396</v>
      </c>
      <c r="Q199" s="495">
        <v>3411000228</v>
      </c>
      <c r="R199" s="496" t="s">
        <v>463</v>
      </c>
      <c r="S199" s="513">
        <v>42368</v>
      </c>
      <c r="T199" s="496" t="s">
        <v>535</v>
      </c>
      <c r="U199" s="495" t="s">
        <v>1016</v>
      </c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</row>
    <row r="200" spans="1:36" s="10" customFormat="1" ht="132" customHeight="1">
      <c r="A200" s="498"/>
      <c r="B200" s="515"/>
      <c r="C200" s="516"/>
      <c r="D200" s="496"/>
      <c r="E200" s="517"/>
      <c r="F200" s="514"/>
      <c r="G200" s="499"/>
      <c r="H200" s="511"/>
      <c r="I200" s="92" t="s">
        <v>1017</v>
      </c>
      <c r="J200" s="511"/>
      <c r="K200" s="496"/>
      <c r="L200" s="519"/>
      <c r="M200" s="519"/>
      <c r="N200" s="504"/>
      <c r="O200" s="496"/>
      <c r="P200" s="496"/>
      <c r="Q200" s="495"/>
      <c r="R200" s="496"/>
      <c r="S200" s="513"/>
      <c r="T200" s="496"/>
      <c r="U200" s="495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</row>
    <row r="201" spans="1:36" s="10" customFormat="1" ht="50.25" customHeight="1">
      <c r="A201" s="498">
        <v>22</v>
      </c>
      <c r="B201" s="515" t="s">
        <v>1018</v>
      </c>
      <c r="C201" s="516" t="s">
        <v>1019</v>
      </c>
      <c r="D201" s="496" t="s">
        <v>999</v>
      </c>
      <c r="E201" s="517" t="s">
        <v>1020</v>
      </c>
      <c r="F201" s="514" t="s">
        <v>1021</v>
      </c>
      <c r="G201" s="499" t="s">
        <v>1022</v>
      </c>
      <c r="H201" s="511">
        <v>42700</v>
      </c>
      <c r="I201" s="92" t="s">
        <v>543</v>
      </c>
      <c r="J201" s="511" t="s">
        <v>1023</v>
      </c>
      <c r="K201" s="496"/>
      <c r="L201" s="519">
        <v>551682</v>
      </c>
      <c r="M201" s="519">
        <v>532278.3</v>
      </c>
      <c r="N201" s="504">
        <v>20171265.5</v>
      </c>
      <c r="O201" s="496" t="s">
        <v>395</v>
      </c>
      <c r="P201" s="496" t="s">
        <v>396</v>
      </c>
      <c r="Q201" s="495">
        <v>3411000228</v>
      </c>
      <c r="R201" s="496" t="s">
        <v>463</v>
      </c>
      <c r="S201" s="513">
        <v>42368</v>
      </c>
      <c r="T201" s="496" t="s">
        <v>535</v>
      </c>
      <c r="U201" s="495" t="s">
        <v>1024</v>
      </c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</row>
    <row r="202" spans="1:36" s="10" customFormat="1" ht="132" customHeight="1">
      <c r="A202" s="498"/>
      <c r="B202" s="515"/>
      <c r="C202" s="516"/>
      <c r="D202" s="496"/>
      <c r="E202" s="517"/>
      <c r="F202" s="514"/>
      <c r="G202" s="499"/>
      <c r="H202" s="511"/>
      <c r="I202" s="92" t="s">
        <v>1025</v>
      </c>
      <c r="J202" s="511"/>
      <c r="K202" s="496"/>
      <c r="L202" s="519"/>
      <c r="M202" s="519"/>
      <c r="N202" s="504"/>
      <c r="O202" s="496"/>
      <c r="P202" s="496"/>
      <c r="Q202" s="495"/>
      <c r="R202" s="496"/>
      <c r="S202" s="513"/>
      <c r="T202" s="496"/>
      <c r="U202" s="495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</row>
    <row r="203" spans="1:36" s="10" customFormat="1" ht="55.5" customHeight="1">
      <c r="A203" s="498">
        <v>23</v>
      </c>
      <c r="B203" s="515" t="s">
        <v>1026</v>
      </c>
      <c r="C203" s="516" t="s">
        <v>1027</v>
      </c>
      <c r="D203" s="562" t="s">
        <v>1028</v>
      </c>
      <c r="E203" s="517" t="s">
        <v>1029</v>
      </c>
      <c r="F203" s="514" t="s">
        <v>1030</v>
      </c>
      <c r="G203" s="499">
        <v>0.8</v>
      </c>
      <c r="H203" s="511">
        <v>42334</v>
      </c>
      <c r="I203" s="92" t="s">
        <v>543</v>
      </c>
      <c r="J203" s="511" t="s">
        <v>1031</v>
      </c>
      <c r="K203" s="496"/>
      <c r="L203" s="519">
        <v>509918.5</v>
      </c>
      <c r="M203" s="519">
        <v>509918.5</v>
      </c>
      <c r="N203" s="504">
        <v>6621.42</v>
      </c>
      <c r="O203" s="496" t="s">
        <v>395</v>
      </c>
      <c r="P203" s="496" t="s">
        <v>396</v>
      </c>
      <c r="Q203" s="495">
        <v>3411000228</v>
      </c>
      <c r="R203" s="496" t="s">
        <v>463</v>
      </c>
      <c r="S203" s="513">
        <v>42368</v>
      </c>
      <c r="T203" s="496" t="s">
        <v>535</v>
      </c>
      <c r="U203" s="495" t="s">
        <v>1032</v>
      </c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</row>
    <row r="204" spans="1:36" s="10" customFormat="1" ht="138.75" customHeight="1">
      <c r="A204" s="498"/>
      <c r="B204" s="515"/>
      <c r="C204" s="516"/>
      <c r="D204" s="562"/>
      <c r="E204" s="517"/>
      <c r="F204" s="514"/>
      <c r="G204" s="499"/>
      <c r="H204" s="511"/>
      <c r="I204" s="92" t="s">
        <v>1033</v>
      </c>
      <c r="J204" s="511"/>
      <c r="K204" s="496"/>
      <c r="L204" s="519"/>
      <c r="M204" s="519"/>
      <c r="N204" s="504"/>
      <c r="O204" s="496"/>
      <c r="P204" s="496"/>
      <c r="Q204" s="495"/>
      <c r="R204" s="496"/>
      <c r="S204" s="513"/>
      <c r="T204" s="496"/>
      <c r="U204" s="495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</row>
    <row r="205" spans="1:36" s="10" customFormat="1" ht="48" customHeight="1">
      <c r="A205" s="498">
        <v>24</v>
      </c>
      <c r="B205" s="515" t="s">
        <v>1034</v>
      </c>
      <c r="C205" s="516" t="s">
        <v>1035</v>
      </c>
      <c r="D205" s="562" t="s">
        <v>1036</v>
      </c>
      <c r="E205" s="517" t="s">
        <v>1037</v>
      </c>
      <c r="F205" s="514" t="s">
        <v>1038</v>
      </c>
      <c r="G205" s="499">
        <v>0.8</v>
      </c>
      <c r="H205" s="511">
        <v>42334</v>
      </c>
      <c r="I205" s="92" t="s">
        <v>1039</v>
      </c>
      <c r="J205" s="511" t="s">
        <v>1040</v>
      </c>
      <c r="K205" s="496"/>
      <c r="L205" s="519">
        <v>767466.5</v>
      </c>
      <c r="M205" s="519">
        <v>767466.5</v>
      </c>
      <c r="N205" s="504">
        <v>2231.34</v>
      </c>
      <c r="O205" s="496" t="s">
        <v>395</v>
      </c>
      <c r="P205" s="496" t="s">
        <v>396</v>
      </c>
      <c r="Q205" s="495">
        <v>3411000228</v>
      </c>
      <c r="R205" s="496" t="s">
        <v>463</v>
      </c>
      <c r="S205" s="513">
        <v>42368</v>
      </c>
      <c r="T205" s="496" t="s">
        <v>535</v>
      </c>
      <c r="U205" s="495" t="s">
        <v>1041</v>
      </c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</row>
    <row r="206" spans="1:36" s="10" customFormat="1" ht="143.25" customHeight="1">
      <c r="A206" s="498"/>
      <c r="B206" s="515"/>
      <c r="C206" s="516"/>
      <c r="D206" s="562"/>
      <c r="E206" s="517"/>
      <c r="F206" s="514"/>
      <c r="G206" s="499"/>
      <c r="H206" s="511"/>
      <c r="I206" s="92" t="s">
        <v>1042</v>
      </c>
      <c r="J206" s="511"/>
      <c r="K206" s="496"/>
      <c r="L206" s="519"/>
      <c r="M206" s="519"/>
      <c r="N206" s="504"/>
      <c r="O206" s="496"/>
      <c r="P206" s="496"/>
      <c r="Q206" s="495"/>
      <c r="R206" s="496"/>
      <c r="S206" s="513"/>
      <c r="T206" s="496"/>
      <c r="U206" s="495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</row>
    <row r="207" spans="1:36" s="10" customFormat="1" ht="74.25" customHeight="1">
      <c r="A207" s="498">
        <v>25</v>
      </c>
      <c r="B207" s="515" t="s">
        <v>1043</v>
      </c>
      <c r="C207" s="516" t="s">
        <v>1044</v>
      </c>
      <c r="D207" s="562" t="s">
        <v>1045</v>
      </c>
      <c r="E207" s="517" t="s">
        <v>1046</v>
      </c>
      <c r="F207" s="514" t="s">
        <v>1047</v>
      </c>
      <c r="G207" s="499">
        <v>0.8</v>
      </c>
      <c r="H207" s="511">
        <v>42334</v>
      </c>
      <c r="I207" s="92" t="s">
        <v>543</v>
      </c>
      <c r="J207" s="511" t="s">
        <v>1048</v>
      </c>
      <c r="K207" s="496"/>
      <c r="L207" s="519">
        <v>538360</v>
      </c>
      <c r="M207" s="519">
        <v>538360</v>
      </c>
      <c r="N207" s="504">
        <v>2231.34</v>
      </c>
      <c r="O207" s="496" t="s">
        <v>395</v>
      </c>
      <c r="P207" s="496" t="s">
        <v>396</v>
      </c>
      <c r="Q207" s="495">
        <v>3411000228</v>
      </c>
      <c r="R207" s="496" t="s">
        <v>463</v>
      </c>
      <c r="S207" s="513">
        <v>42368</v>
      </c>
      <c r="T207" s="496" t="s">
        <v>535</v>
      </c>
      <c r="U207" s="495" t="s">
        <v>1049</v>
      </c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</row>
    <row r="208" spans="1:36" s="10" customFormat="1" ht="143.25" customHeight="1">
      <c r="A208" s="498"/>
      <c r="B208" s="515"/>
      <c r="C208" s="516"/>
      <c r="D208" s="562"/>
      <c r="E208" s="517"/>
      <c r="F208" s="514"/>
      <c r="G208" s="499"/>
      <c r="H208" s="511"/>
      <c r="I208" s="92" t="s">
        <v>1033</v>
      </c>
      <c r="J208" s="511"/>
      <c r="K208" s="496"/>
      <c r="L208" s="519"/>
      <c r="M208" s="519"/>
      <c r="N208" s="504"/>
      <c r="O208" s="496"/>
      <c r="P208" s="496"/>
      <c r="Q208" s="495"/>
      <c r="R208" s="496"/>
      <c r="S208" s="513"/>
      <c r="T208" s="496"/>
      <c r="U208" s="495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</row>
    <row r="209" spans="1:36" s="10" customFormat="1" ht="59.25" customHeight="1">
      <c r="A209" s="498">
        <v>26</v>
      </c>
      <c r="B209" s="515" t="s">
        <v>1050</v>
      </c>
      <c r="C209" s="516" t="s">
        <v>1051</v>
      </c>
      <c r="D209" s="496" t="s">
        <v>1052</v>
      </c>
      <c r="E209" s="522">
        <v>110020</v>
      </c>
      <c r="F209" s="496" t="s">
        <v>1053</v>
      </c>
      <c r="G209" s="499" t="s">
        <v>1054</v>
      </c>
      <c r="H209" s="511">
        <v>42334</v>
      </c>
      <c r="I209" s="92" t="s">
        <v>1055</v>
      </c>
      <c r="J209" s="511" t="s">
        <v>1056</v>
      </c>
      <c r="K209" s="496"/>
      <c r="L209" s="519">
        <v>27791</v>
      </c>
      <c r="M209" s="519">
        <v>27791</v>
      </c>
      <c r="N209" s="504">
        <v>248303.24</v>
      </c>
      <c r="O209" s="496" t="s">
        <v>395</v>
      </c>
      <c r="P209" s="496" t="s">
        <v>396</v>
      </c>
      <c r="Q209" s="495">
        <v>3411000228</v>
      </c>
      <c r="R209" s="496" t="s">
        <v>463</v>
      </c>
      <c r="S209" s="513">
        <v>42368</v>
      </c>
      <c r="T209" s="496" t="s">
        <v>535</v>
      </c>
      <c r="U209" s="495" t="s">
        <v>1057</v>
      </c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</row>
    <row r="210" spans="1:36" s="10" customFormat="1" ht="132" customHeight="1">
      <c r="A210" s="498"/>
      <c r="B210" s="515"/>
      <c r="C210" s="516"/>
      <c r="D210" s="496"/>
      <c r="E210" s="522"/>
      <c r="F210" s="496"/>
      <c r="G210" s="499"/>
      <c r="H210" s="511"/>
      <c r="I210" s="92" t="s">
        <v>1058</v>
      </c>
      <c r="J210" s="511"/>
      <c r="K210" s="496"/>
      <c r="L210" s="519"/>
      <c r="M210" s="519"/>
      <c r="N210" s="504"/>
      <c r="O210" s="496"/>
      <c r="P210" s="496"/>
      <c r="Q210" s="495"/>
      <c r="R210" s="496"/>
      <c r="S210" s="513"/>
      <c r="T210" s="496"/>
      <c r="U210" s="495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</row>
    <row r="211" spans="1:36" s="10" customFormat="1" ht="59.25" customHeight="1">
      <c r="A211" s="498">
        <v>27</v>
      </c>
      <c r="B211" s="515" t="s">
        <v>1059</v>
      </c>
      <c r="C211" s="516" t="s">
        <v>1060</v>
      </c>
      <c r="D211" s="496" t="s">
        <v>1061</v>
      </c>
      <c r="E211" s="522">
        <v>110021</v>
      </c>
      <c r="F211" s="496" t="s">
        <v>1062</v>
      </c>
      <c r="G211" s="499" t="s">
        <v>1063</v>
      </c>
      <c r="H211" s="511">
        <v>42700</v>
      </c>
      <c r="I211" s="92" t="s">
        <v>1064</v>
      </c>
      <c r="J211" s="511" t="s">
        <v>1065</v>
      </c>
      <c r="K211" s="496"/>
      <c r="L211" s="519">
        <v>42444</v>
      </c>
      <c r="M211" s="519">
        <v>42444</v>
      </c>
      <c r="N211" s="504">
        <v>3119618.54</v>
      </c>
      <c r="O211" s="496" t="s">
        <v>395</v>
      </c>
      <c r="P211" s="496" t="s">
        <v>396</v>
      </c>
      <c r="Q211" s="495">
        <v>3411000228</v>
      </c>
      <c r="R211" s="496" t="s">
        <v>463</v>
      </c>
      <c r="S211" s="513">
        <v>42368</v>
      </c>
      <c r="T211" s="496" t="s">
        <v>535</v>
      </c>
      <c r="U211" s="495" t="s">
        <v>1066</v>
      </c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</row>
    <row r="212" spans="1:36" s="10" customFormat="1" ht="132" customHeight="1">
      <c r="A212" s="498"/>
      <c r="B212" s="515"/>
      <c r="C212" s="516"/>
      <c r="D212" s="496"/>
      <c r="E212" s="522"/>
      <c r="F212" s="496"/>
      <c r="G212" s="499"/>
      <c r="H212" s="511"/>
      <c r="I212" s="92" t="s">
        <v>1067</v>
      </c>
      <c r="J212" s="511"/>
      <c r="K212" s="496"/>
      <c r="L212" s="519"/>
      <c r="M212" s="519"/>
      <c r="N212" s="504"/>
      <c r="O212" s="496"/>
      <c r="P212" s="496"/>
      <c r="Q212" s="495"/>
      <c r="R212" s="496"/>
      <c r="S212" s="513"/>
      <c r="T212" s="496"/>
      <c r="U212" s="495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</row>
    <row r="213" spans="1:36" s="10" customFormat="1" ht="48" customHeight="1">
      <c r="A213" s="498">
        <v>28</v>
      </c>
      <c r="B213" s="515" t="s">
        <v>892</v>
      </c>
      <c r="C213" s="516" t="s">
        <v>1068</v>
      </c>
      <c r="D213" s="496" t="s">
        <v>1069</v>
      </c>
      <c r="E213" s="522">
        <v>1110022</v>
      </c>
      <c r="F213" s="496" t="s">
        <v>1070</v>
      </c>
      <c r="G213" s="499" t="s">
        <v>1071</v>
      </c>
      <c r="H213" s="511">
        <v>42334</v>
      </c>
      <c r="I213" s="92" t="s">
        <v>1072</v>
      </c>
      <c r="J213" s="511" t="s">
        <v>1073</v>
      </c>
      <c r="K213" s="496"/>
      <c r="L213" s="519">
        <v>42444</v>
      </c>
      <c r="M213" s="519">
        <v>42444</v>
      </c>
      <c r="N213" s="504">
        <v>2161181.52</v>
      </c>
      <c r="O213" s="496" t="s">
        <v>395</v>
      </c>
      <c r="P213" s="496" t="s">
        <v>396</v>
      </c>
      <c r="Q213" s="495">
        <v>3411000228</v>
      </c>
      <c r="R213" s="496" t="s">
        <v>463</v>
      </c>
      <c r="S213" s="513">
        <v>42368</v>
      </c>
      <c r="T213" s="496" t="s">
        <v>535</v>
      </c>
      <c r="U213" s="495" t="s">
        <v>1074</v>
      </c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</row>
    <row r="214" spans="1:36" s="10" customFormat="1" ht="122.25" customHeight="1">
      <c r="A214" s="498"/>
      <c r="B214" s="515"/>
      <c r="C214" s="516"/>
      <c r="D214" s="496"/>
      <c r="E214" s="522"/>
      <c r="F214" s="496"/>
      <c r="G214" s="499"/>
      <c r="H214" s="511"/>
      <c r="I214" s="92" t="s">
        <v>1058</v>
      </c>
      <c r="J214" s="511"/>
      <c r="K214" s="496"/>
      <c r="L214" s="519"/>
      <c r="M214" s="519"/>
      <c r="N214" s="504"/>
      <c r="O214" s="496"/>
      <c r="P214" s="496"/>
      <c r="Q214" s="495"/>
      <c r="R214" s="496"/>
      <c r="S214" s="513"/>
      <c r="T214" s="496"/>
      <c r="U214" s="495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</row>
    <row r="215" spans="1:76" s="85" customFormat="1" ht="59.25" customHeight="1">
      <c r="A215" s="498">
        <v>29</v>
      </c>
      <c r="B215" s="515" t="s">
        <v>892</v>
      </c>
      <c r="C215" s="516" t="s">
        <v>1075</v>
      </c>
      <c r="D215" s="496" t="s">
        <v>1076</v>
      </c>
      <c r="E215" s="522">
        <v>1110023</v>
      </c>
      <c r="F215" s="496" t="s">
        <v>1077</v>
      </c>
      <c r="G215" s="499" t="s">
        <v>1078</v>
      </c>
      <c r="H215" s="511">
        <v>42334</v>
      </c>
      <c r="I215" s="92" t="s">
        <v>1072</v>
      </c>
      <c r="J215" s="511" t="s">
        <v>1079</v>
      </c>
      <c r="K215" s="496"/>
      <c r="L215" s="519">
        <v>42444</v>
      </c>
      <c r="M215" s="519">
        <v>42444</v>
      </c>
      <c r="N215" s="504">
        <v>1663170.12</v>
      </c>
      <c r="O215" s="496"/>
      <c r="P215" s="496"/>
      <c r="Q215" s="495"/>
      <c r="R215" s="496"/>
      <c r="S215" s="513"/>
      <c r="T215" s="496"/>
      <c r="U215" s="563"/>
      <c r="V215" s="264"/>
      <c r="W215" s="264"/>
      <c r="X215" s="264"/>
      <c r="Y215" s="264"/>
      <c r="Z215" s="264"/>
      <c r="AA215" s="264"/>
      <c r="AB215" s="264"/>
      <c r="AC215" s="264"/>
      <c r="AD215" s="264"/>
      <c r="AE215" s="264"/>
      <c r="AF215" s="264"/>
      <c r="AG215" s="264"/>
      <c r="AH215" s="264"/>
      <c r="AI215" s="264"/>
      <c r="AJ215" s="26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</row>
    <row r="216" spans="1:76" s="85" customFormat="1" ht="132" customHeight="1">
      <c r="A216" s="498"/>
      <c r="B216" s="515"/>
      <c r="C216" s="516"/>
      <c r="D216" s="496"/>
      <c r="E216" s="522"/>
      <c r="F216" s="496"/>
      <c r="G216" s="499"/>
      <c r="H216" s="511"/>
      <c r="I216" s="92" t="s">
        <v>1058</v>
      </c>
      <c r="J216" s="511"/>
      <c r="K216" s="496"/>
      <c r="L216" s="519"/>
      <c r="M216" s="519"/>
      <c r="N216" s="504"/>
      <c r="O216" s="496"/>
      <c r="P216" s="496"/>
      <c r="Q216" s="495"/>
      <c r="R216" s="496"/>
      <c r="S216" s="513"/>
      <c r="T216" s="496"/>
      <c r="U216" s="563"/>
      <c r="V216" s="264"/>
      <c r="W216" s="264"/>
      <c r="X216" s="264"/>
      <c r="Y216" s="264"/>
      <c r="Z216" s="264"/>
      <c r="AA216" s="264"/>
      <c r="AB216" s="264"/>
      <c r="AC216" s="264"/>
      <c r="AD216" s="264"/>
      <c r="AE216" s="264"/>
      <c r="AF216" s="264"/>
      <c r="AG216" s="264"/>
      <c r="AH216" s="264"/>
      <c r="AI216" s="264"/>
      <c r="AJ216" s="26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</row>
    <row r="217" spans="1:76" s="85" customFormat="1" ht="48" customHeight="1">
      <c r="A217" s="498">
        <v>30</v>
      </c>
      <c r="B217" s="515" t="s">
        <v>1059</v>
      </c>
      <c r="C217" s="516" t="s">
        <v>1080</v>
      </c>
      <c r="D217" s="496" t="s">
        <v>1052</v>
      </c>
      <c r="E217" s="522">
        <v>1110019</v>
      </c>
      <c r="F217" s="496" t="s">
        <v>1081</v>
      </c>
      <c r="G217" s="499" t="s">
        <v>1082</v>
      </c>
      <c r="H217" s="511">
        <v>42334</v>
      </c>
      <c r="I217" s="40" t="s">
        <v>1083</v>
      </c>
      <c r="J217" s="511" t="s">
        <v>1084</v>
      </c>
      <c r="K217" s="496"/>
      <c r="L217" s="519">
        <v>322412</v>
      </c>
      <c r="M217" s="519">
        <v>322412</v>
      </c>
      <c r="N217" s="504">
        <v>3341609.46</v>
      </c>
      <c r="O217" s="496" t="s">
        <v>395</v>
      </c>
      <c r="P217" s="496" t="s">
        <v>396</v>
      </c>
      <c r="Q217" s="495">
        <v>3411000228</v>
      </c>
      <c r="R217" s="496" t="s">
        <v>463</v>
      </c>
      <c r="S217" s="513">
        <v>42368</v>
      </c>
      <c r="T217" s="496" t="s">
        <v>535</v>
      </c>
      <c r="U217" s="516" t="s">
        <v>1085</v>
      </c>
      <c r="V217" s="264"/>
      <c r="W217" s="264"/>
      <c r="X217" s="264"/>
      <c r="Y217" s="264"/>
      <c r="Z217" s="264"/>
      <c r="AA217" s="264"/>
      <c r="AB217" s="264"/>
      <c r="AC217" s="264"/>
      <c r="AD217" s="264"/>
      <c r="AE217" s="264"/>
      <c r="AF217" s="264"/>
      <c r="AG217" s="264"/>
      <c r="AH217" s="264"/>
      <c r="AI217" s="264"/>
      <c r="AJ217" s="26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</row>
    <row r="218" spans="1:36" s="86" customFormat="1" ht="123" customHeight="1">
      <c r="A218" s="498"/>
      <c r="B218" s="515"/>
      <c r="C218" s="516"/>
      <c r="D218" s="496"/>
      <c r="E218" s="522"/>
      <c r="F218" s="496"/>
      <c r="G218" s="499"/>
      <c r="H218" s="511"/>
      <c r="I218" s="40" t="s">
        <v>1067</v>
      </c>
      <c r="J218" s="511"/>
      <c r="K218" s="496"/>
      <c r="L218" s="519"/>
      <c r="M218" s="519"/>
      <c r="N218" s="504"/>
      <c r="O218" s="496"/>
      <c r="P218" s="496"/>
      <c r="Q218" s="495"/>
      <c r="R218" s="496"/>
      <c r="S218" s="513"/>
      <c r="T218" s="496"/>
      <c r="U218" s="51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</row>
    <row r="219" spans="1:36" s="86" customFormat="1" ht="136.5" customHeight="1">
      <c r="A219" s="498">
        <v>31</v>
      </c>
      <c r="B219" s="515" t="s">
        <v>1018</v>
      </c>
      <c r="C219" s="516" t="s">
        <v>1086</v>
      </c>
      <c r="D219" s="496" t="s">
        <v>1087</v>
      </c>
      <c r="E219" s="522" t="s">
        <v>1088</v>
      </c>
      <c r="F219" s="496" t="s">
        <v>1089</v>
      </c>
      <c r="G219" s="499" t="s">
        <v>1090</v>
      </c>
      <c r="H219" s="511">
        <v>42767</v>
      </c>
      <c r="I219" s="66" t="s">
        <v>1091</v>
      </c>
      <c r="J219" s="511" t="s">
        <v>1092</v>
      </c>
      <c r="K219" s="496"/>
      <c r="L219" s="519">
        <v>24000</v>
      </c>
      <c r="M219" s="519">
        <v>24000</v>
      </c>
      <c r="N219" s="504">
        <v>327679.87</v>
      </c>
      <c r="O219" s="496" t="s">
        <v>395</v>
      </c>
      <c r="P219" s="496" t="s">
        <v>396</v>
      </c>
      <c r="Q219" s="495" t="s">
        <v>573</v>
      </c>
      <c r="R219" s="496" t="s">
        <v>463</v>
      </c>
      <c r="S219" s="513">
        <v>42793</v>
      </c>
      <c r="T219" s="496" t="s">
        <v>1093</v>
      </c>
      <c r="U219" s="516" t="s">
        <v>1094</v>
      </c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</row>
    <row r="220" spans="1:36" s="86" customFormat="1" ht="51" customHeight="1">
      <c r="A220" s="498"/>
      <c r="B220" s="515"/>
      <c r="C220" s="516"/>
      <c r="D220" s="496"/>
      <c r="E220" s="522"/>
      <c r="F220" s="496"/>
      <c r="G220" s="499"/>
      <c r="H220" s="511"/>
      <c r="I220" s="66" t="s">
        <v>1095</v>
      </c>
      <c r="J220" s="511"/>
      <c r="K220" s="496"/>
      <c r="L220" s="519"/>
      <c r="M220" s="519"/>
      <c r="N220" s="504"/>
      <c r="O220" s="496"/>
      <c r="P220" s="496"/>
      <c r="Q220" s="495"/>
      <c r="R220" s="496"/>
      <c r="S220" s="513"/>
      <c r="T220" s="496"/>
      <c r="U220" s="51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</row>
    <row r="221" spans="1:36" s="86" customFormat="1" ht="87.75" customHeight="1">
      <c r="A221" s="498"/>
      <c r="B221" s="515"/>
      <c r="C221" s="516"/>
      <c r="D221" s="496"/>
      <c r="E221" s="522"/>
      <c r="F221" s="496"/>
      <c r="G221" s="499"/>
      <c r="H221" s="511"/>
      <c r="I221" s="65" t="s">
        <v>1096</v>
      </c>
      <c r="J221" s="511"/>
      <c r="K221" s="496"/>
      <c r="L221" s="519"/>
      <c r="M221" s="519"/>
      <c r="N221" s="504"/>
      <c r="O221" s="496"/>
      <c r="P221" s="496"/>
      <c r="Q221" s="495"/>
      <c r="R221" s="496"/>
      <c r="S221" s="513"/>
      <c r="T221" s="496"/>
      <c r="U221" s="51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</row>
    <row r="222" spans="1:36" s="86" customFormat="1" ht="84.75" customHeight="1">
      <c r="A222" s="661">
        <v>32</v>
      </c>
      <c r="B222" s="34" t="s">
        <v>1097</v>
      </c>
      <c r="C222" s="60" t="s">
        <v>1098</v>
      </c>
      <c r="D222" s="376" t="s">
        <v>1099</v>
      </c>
      <c r="E222" s="250" t="s">
        <v>1100</v>
      </c>
      <c r="F222" s="43" t="s">
        <v>1101</v>
      </c>
      <c r="G222" s="61" t="s">
        <v>1102</v>
      </c>
      <c r="H222" s="40">
        <v>42866</v>
      </c>
      <c r="I222" s="65" t="s">
        <v>1103</v>
      </c>
      <c r="J222" s="40" t="s">
        <v>1104</v>
      </c>
      <c r="K222" s="43"/>
      <c r="L222" s="172">
        <v>444393</v>
      </c>
      <c r="M222" s="172">
        <v>225857.16</v>
      </c>
      <c r="N222" s="63">
        <v>198642.59</v>
      </c>
      <c r="O222" s="43" t="s">
        <v>395</v>
      </c>
      <c r="P222" s="377" t="s">
        <v>396</v>
      </c>
      <c r="Q222" s="44" t="s">
        <v>573</v>
      </c>
      <c r="R222" s="43" t="s">
        <v>463</v>
      </c>
      <c r="S222" s="45">
        <v>42874</v>
      </c>
      <c r="T222" s="43" t="s">
        <v>1105</v>
      </c>
      <c r="U222" s="60" t="s">
        <v>1106</v>
      </c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</row>
    <row r="223" spans="1:36" s="86" customFormat="1" ht="87" customHeight="1">
      <c r="A223" s="661">
        <v>33</v>
      </c>
      <c r="B223" s="34" t="s">
        <v>1107</v>
      </c>
      <c r="C223" s="60" t="s">
        <v>1108</v>
      </c>
      <c r="D223" s="378" t="s">
        <v>1099</v>
      </c>
      <c r="E223" s="250" t="s">
        <v>1109</v>
      </c>
      <c r="F223" s="43" t="s">
        <v>1110</v>
      </c>
      <c r="G223" s="61" t="s">
        <v>1111</v>
      </c>
      <c r="H223" s="40">
        <v>42866</v>
      </c>
      <c r="I223" s="65" t="s">
        <v>1103</v>
      </c>
      <c r="J223" s="40" t="s">
        <v>1112</v>
      </c>
      <c r="K223" s="43"/>
      <c r="L223" s="172">
        <v>389589</v>
      </c>
      <c r="M223" s="172">
        <v>144290.31</v>
      </c>
      <c r="N223" s="63">
        <v>188710.46</v>
      </c>
      <c r="O223" s="43" t="s">
        <v>395</v>
      </c>
      <c r="P223" s="287" t="s">
        <v>396</v>
      </c>
      <c r="Q223" s="44" t="s">
        <v>573</v>
      </c>
      <c r="R223" s="43" t="s">
        <v>463</v>
      </c>
      <c r="S223" s="45">
        <v>42874</v>
      </c>
      <c r="T223" s="43" t="s">
        <v>1105</v>
      </c>
      <c r="U223" s="60" t="s">
        <v>1113</v>
      </c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</row>
    <row r="224" spans="1:36" s="86" customFormat="1" ht="91.5" customHeight="1">
      <c r="A224" s="661">
        <v>34</v>
      </c>
      <c r="B224" s="34" t="s">
        <v>1114</v>
      </c>
      <c r="C224" s="60" t="s">
        <v>1115</v>
      </c>
      <c r="D224" s="378" t="s">
        <v>1116</v>
      </c>
      <c r="E224" s="250" t="s">
        <v>1117</v>
      </c>
      <c r="F224" s="43" t="s">
        <v>1118</v>
      </c>
      <c r="G224" s="61" t="s">
        <v>1119</v>
      </c>
      <c r="H224" s="40">
        <v>42866</v>
      </c>
      <c r="I224" s="65" t="s">
        <v>1103</v>
      </c>
      <c r="J224" s="40" t="s">
        <v>1120</v>
      </c>
      <c r="K224" s="43"/>
      <c r="L224" s="172">
        <v>431108</v>
      </c>
      <c r="M224" s="172">
        <v>201352.12</v>
      </c>
      <c r="N224" s="63">
        <v>193676.53</v>
      </c>
      <c r="O224" s="43" t="s">
        <v>395</v>
      </c>
      <c r="P224" s="287" t="s">
        <v>396</v>
      </c>
      <c r="Q224" s="44" t="s">
        <v>573</v>
      </c>
      <c r="R224" s="43" t="s">
        <v>463</v>
      </c>
      <c r="S224" s="45">
        <v>42874</v>
      </c>
      <c r="T224" s="43" t="s">
        <v>1105</v>
      </c>
      <c r="U224" s="60" t="s">
        <v>1121</v>
      </c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</row>
    <row r="225" spans="1:36" s="86" customFormat="1" ht="87.75" customHeight="1">
      <c r="A225" s="661">
        <v>35</v>
      </c>
      <c r="B225" s="34" t="s">
        <v>1122</v>
      </c>
      <c r="C225" s="60" t="s">
        <v>1123</v>
      </c>
      <c r="D225" s="378" t="s">
        <v>1124</v>
      </c>
      <c r="E225" s="250"/>
      <c r="F225" s="43" t="s">
        <v>1125</v>
      </c>
      <c r="G225" s="61" t="s">
        <v>1126</v>
      </c>
      <c r="H225" s="40">
        <v>42866</v>
      </c>
      <c r="I225" s="65" t="s">
        <v>1127</v>
      </c>
      <c r="J225" s="40" t="s">
        <v>1128</v>
      </c>
      <c r="K225" s="43"/>
      <c r="L225" s="172">
        <v>453397</v>
      </c>
      <c r="M225" s="172">
        <v>152309.24</v>
      </c>
      <c r="N225" s="63">
        <v>347624.54</v>
      </c>
      <c r="O225" s="43"/>
      <c r="P225" s="287"/>
      <c r="Q225" s="44"/>
      <c r="R225" s="43"/>
      <c r="S225" s="45"/>
      <c r="T225" s="43"/>
      <c r="U225" s="88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</row>
    <row r="226" spans="1:36" s="86" customFormat="1" ht="87.75" customHeight="1">
      <c r="A226" s="74">
        <v>36</v>
      </c>
      <c r="B226" s="34" t="s">
        <v>1129</v>
      </c>
      <c r="C226" s="60" t="s">
        <v>1130</v>
      </c>
      <c r="D226" s="378" t="s">
        <v>1131</v>
      </c>
      <c r="E226" s="250" t="s">
        <v>1132</v>
      </c>
      <c r="F226" s="43" t="s">
        <v>1133</v>
      </c>
      <c r="G226" s="61" t="s">
        <v>1134</v>
      </c>
      <c r="H226" s="40">
        <v>44189</v>
      </c>
      <c r="I226" s="65"/>
      <c r="J226" s="40" t="s">
        <v>1135</v>
      </c>
      <c r="K226" s="43"/>
      <c r="L226" s="172">
        <v>482688</v>
      </c>
      <c r="M226" s="172">
        <v>482688</v>
      </c>
      <c r="N226" s="63">
        <v>1800593.08</v>
      </c>
      <c r="O226" s="43" t="s">
        <v>395</v>
      </c>
      <c r="P226" s="287" t="s">
        <v>396</v>
      </c>
      <c r="Q226" s="44" t="s">
        <v>573</v>
      </c>
      <c r="R226" s="43" t="s">
        <v>463</v>
      </c>
      <c r="S226" s="45">
        <v>44239</v>
      </c>
      <c r="T226" s="43" t="s">
        <v>1136</v>
      </c>
      <c r="U226" s="60" t="s">
        <v>1137</v>
      </c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</row>
    <row r="227" spans="1:36" s="86" customFormat="1" ht="87.75" customHeight="1">
      <c r="A227" s="74">
        <f aca="true" t="shared" si="3" ref="A227:A235">A226+1</f>
        <v>37</v>
      </c>
      <c r="B227" s="34" t="s">
        <v>1138</v>
      </c>
      <c r="C227" s="60" t="s">
        <v>1139</v>
      </c>
      <c r="D227" s="378" t="s">
        <v>1140</v>
      </c>
      <c r="E227" s="250" t="s">
        <v>1141</v>
      </c>
      <c r="F227" s="43" t="s">
        <v>1142</v>
      </c>
      <c r="G227" s="61" t="s">
        <v>1143</v>
      </c>
      <c r="H227" s="40">
        <v>44189</v>
      </c>
      <c r="I227" s="65"/>
      <c r="J227" s="40" t="s">
        <v>1144</v>
      </c>
      <c r="K227" s="43"/>
      <c r="L227" s="172">
        <v>100008</v>
      </c>
      <c r="M227" s="172">
        <v>100008</v>
      </c>
      <c r="N227" s="63">
        <v>422273.58</v>
      </c>
      <c r="O227" s="43" t="s">
        <v>395</v>
      </c>
      <c r="P227" s="287" t="s">
        <v>396</v>
      </c>
      <c r="Q227" s="44" t="s">
        <v>573</v>
      </c>
      <c r="R227" s="43" t="s">
        <v>463</v>
      </c>
      <c r="S227" s="45">
        <v>44239</v>
      </c>
      <c r="T227" s="43" t="s">
        <v>1136</v>
      </c>
      <c r="U227" s="60" t="s">
        <v>1145</v>
      </c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</row>
    <row r="228" spans="1:36" s="86" customFormat="1" ht="87.75" customHeight="1">
      <c r="A228" s="74">
        <f t="shared" si="3"/>
        <v>38</v>
      </c>
      <c r="B228" s="34" t="s">
        <v>1050</v>
      </c>
      <c r="C228" s="60" t="s">
        <v>1146</v>
      </c>
      <c r="D228" s="378" t="s">
        <v>1140</v>
      </c>
      <c r="E228" s="250" t="s">
        <v>1147</v>
      </c>
      <c r="F228" s="43" t="s">
        <v>1148</v>
      </c>
      <c r="G228" s="61" t="s">
        <v>1149</v>
      </c>
      <c r="H228" s="40">
        <v>44189</v>
      </c>
      <c r="I228" s="65"/>
      <c r="J228" s="40" t="s">
        <v>1150</v>
      </c>
      <c r="K228" s="43"/>
      <c r="L228" s="172">
        <v>70020</v>
      </c>
      <c r="M228" s="172">
        <v>70020</v>
      </c>
      <c r="N228" s="63">
        <v>347624.54</v>
      </c>
      <c r="O228" s="43" t="s">
        <v>395</v>
      </c>
      <c r="P228" s="287" t="s">
        <v>396</v>
      </c>
      <c r="Q228" s="44" t="s">
        <v>1151</v>
      </c>
      <c r="R228" s="43" t="s">
        <v>463</v>
      </c>
      <c r="S228" s="45">
        <v>44239</v>
      </c>
      <c r="T228" s="43" t="s">
        <v>1136</v>
      </c>
      <c r="U228" s="60" t="s">
        <v>1152</v>
      </c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</row>
    <row r="229" spans="1:36" s="86" customFormat="1" ht="87.75" customHeight="1">
      <c r="A229" s="74">
        <f t="shared" si="3"/>
        <v>39</v>
      </c>
      <c r="B229" s="34" t="s">
        <v>223</v>
      </c>
      <c r="C229" s="60" t="s">
        <v>1153</v>
      </c>
      <c r="D229" s="378" t="s">
        <v>1154</v>
      </c>
      <c r="E229" s="250" t="s">
        <v>1155</v>
      </c>
      <c r="F229" s="43" t="s">
        <v>1156</v>
      </c>
      <c r="G229" s="61">
        <v>19.4</v>
      </c>
      <c r="H229" s="40" t="s">
        <v>1157</v>
      </c>
      <c r="I229" s="65" t="s">
        <v>1158</v>
      </c>
      <c r="J229" s="40" t="s">
        <v>1159</v>
      </c>
      <c r="K229" s="43"/>
      <c r="L229" s="172"/>
      <c r="M229" s="172"/>
      <c r="N229" s="63">
        <v>20133.67</v>
      </c>
      <c r="O229" s="43"/>
      <c r="P229" s="287"/>
      <c r="Q229" s="44"/>
      <c r="R229" s="43"/>
      <c r="S229" s="45"/>
      <c r="T229" s="43"/>
      <c r="U229" s="89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</row>
    <row r="230" spans="1:36" s="90" customFormat="1" ht="87.75" customHeight="1">
      <c r="A230" s="74">
        <f t="shared" si="3"/>
        <v>40</v>
      </c>
      <c r="B230" s="34" t="s">
        <v>892</v>
      </c>
      <c r="C230" s="60" t="s">
        <v>1160</v>
      </c>
      <c r="D230" s="378" t="s">
        <v>1161</v>
      </c>
      <c r="E230" s="250"/>
      <c r="F230" s="43" t="s">
        <v>1162</v>
      </c>
      <c r="G230" s="61">
        <v>7000</v>
      </c>
      <c r="H230" s="40">
        <v>44756</v>
      </c>
      <c r="I230" s="65" t="s">
        <v>1163</v>
      </c>
      <c r="J230" s="40" t="s">
        <v>1164</v>
      </c>
      <c r="K230" s="43"/>
      <c r="L230" s="172">
        <v>143324</v>
      </c>
      <c r="M230" s="172">
        <v>143324</v>
      </c>
      <c r="N230" s="63" t="s">
        <v>1165</v>
      </c>
      <c r="O230" s="43" t="s">
        <v>395</v>
      </c>
      <c r="P230" s="91" t="s">
        <v>396</v>
      </c>
      <c r="Q230" s="91">
        <v>3411004575</v>
      </c>
      <c r="R230" s="43" t="s">
        <v>463</v>
      </c>
      <c r="S230" s="45"/>
      <c r="T230" s="17"/>
      <c r="U230" s="60" t="s">
        <v>1166</v>
      </c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</row>
    <row r="231" spans="1:36" s="90" customFormat="1" ht="87.75" customHeight="1">
      <c r="A231" s="74">
        <f t="shared" si="3"/>
        <v>41</v>
      </c>
      <c r="B231" s="34" t="s">
        <v>1050</v>
      </c>
      <c r="C231" s="60" t="s">
        <v>1167</v>
      </c>
      <c r="D231" s="378" t="s">
        <v>1168</v>
      </c>
      <c r="E231" s="250"/>
      <c r="F231" s="43" t="s">
        <v>1169</v>
      </c>
      <c r="G231" s="61">
        <v>120</v>
      </c>
      <c r="H231" s="40">
        <v>44756</v>
      </c>
      <c r="I231" s="65" t="s">
        <v>1163</v>
      </c>
      <c r="J231" s="40" t="s">
        <v>1170</v>
      </c>
      <c r="K231" s="43"/>
      <c r="L231" s="172">
        <v>1008200</v>
      </c>
      <c r="M231" s="172">
        <v>621558</v>
      </c>
      <c r="N231" s="63" t="s">
        <v>1171</v>
      </c>
      <c r="O231" s="43" t="s">
        <v>395</v>
      </c>
      <c r="P231" s="91" t="s">
        <v>396</v>
      </c>
      <c r="Q231" s="91">
        <v>3411004575</v>
      </c>
      <c r="R231" s="43" t="s">
        <v>463</v>
      </c>
      <c r="S231" s="45"/>
      <c r="T231" s="17"/>
      <c r="U231" s="379" t="s">
        <v>1172</v>
      </c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</row>
    <row r="232" spans="1:36" s="90" customFormat="1" ht="87.75" customHeight="1">
      <c r="A232" s="74">
        <f t="shared" si="3"/>
        <v>42</v>
      </c>
      <c r="B232" s="34" t="s">
        <v>1050</v>
      </c>
      <c r="C232" s="60" t="s">
        <v>1173</v>
      </c>
      <c r="D232" s="378" t="s">
        <v>1174</v>
      </c>
      <c r="E232" s="250"/>
      <c r="F232" s="43" t="s">
        <v>1175</v>
      </c>
      <c r="G232" s="61">
        <v>38</v>
      </c>
      <c r="H232" s="40">
        <v>44756</v>
      </c>
      <c r="I232" s="65" t="s">
        <v>1163</v>
      </c>
      <c r="J232" s="40" t="s">
        <v>1176</v>
      </c>
      <c r="K232" s="43"/>
      <c r="L232" s="172">
        <v>601892</v>
      </c>
      <c r="M232" s="172">
        <v>445939</v>
      </c>
      <c r="N232" s="63" t="s">
        <v>1177</v>
      </c>
      <c r="O232" s="43" t="s">
        <v>395</v>
      </c>
      <c r="P232" s="91" t="s">
        <v>396</v>
      </c>
      <c r="Q232" s="91">
        <v>3411004575</v>
      </c>
      <c r="R232" s="43" t="s">
        <v>463</v>
      </c>
      <c r="S232" s="45"/>
      <c r="T232" s="379"/>
      <c r="U232" s="379" t="s">
        <v>1178</v>
      </c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</row>
    <row r="233" spans="1:36" s="90" customFormat="1" ht="87.75" customHeight="1">
      <c r="A233" s="74">
        <f t="shared" si="3"/>
        <v>43</v>
      </c>
      <c r="B233" s="34" t="s">
        <v>892</v>
      </c>
      <c r="C233" s="60" t="s">
        <v>1179</v>
      </c>
      <c r="D233" s="378" t="s">
        <v>1180</v>
      </c>
      <c r="E233" s="250"/>
      <c r="F233" s="43" t="s">
        <v>1181</v>
      </c>
      <c r="G233" s="61">
        <v>3315</v>
      </c>
      <c r="H233" s="40">
        <v>44665</v>
      </c>
      <c r="I233" s="65" t="s">
        <v>1182</v>
      </c>
      <c r="J233" s="40" t="s">
        <v>1183</v>
      </c>
      <c r="K233" s="43"/>
      <c r="L233" s="172">
        <v>263715.5</v>
      </c>
      <c r="M233" s="172">
        <v>263715.5</v>
      </c>
      <c r="N233" s="63">
        <v>1946825.2</v>
      </c>
      <c r="O233" s="43" t="s">
        <v>1184</v>
      </c>
      <c r="P233" s="91" t="s">
        <v>396</v>
      </c>
      <c r="Q233" s="91">
        <v>3411000228</v>
      </c>
      <c r="R233" s="43" t="s">
        <v>463</v>
      </c>
      <c r="S233" s="45">
        <v>44803</v>
      </c>
      <c r="T233" s="17"/>
      <c r="U233" s="17" t="s">
        <v>1185</v>
      </c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</row>
    <row r="234" spans="1:36" s="90" customFormat="1" ht="87.75" customHeight="1">
      <c r="A234" s="74">
        <f t="shared" si="3"/>
        <v>44</v>
      </c>
      <c r="B234" s="34" t="s">
        <v>1186</v>
      </c>
      <c r="C234" s="60" t="s">
        <v>1187</v>
      </c>
      <c r="D234" s="378" t="s">
        <v>1180</v>
      </c>
      <c r="E234" s="250"/>
      <c r="F234" s="43" t="s">
        <v>1188</v>
      </c>
      <c r="G234" s="61">
        <v>0.8</v>
      </c>
      <c r="H234" s="40">
        <v>44666</v>
      </c>
      <c r="I234" s="65" t="s">
        <v>1182</v>
      </c>
      <c r="J234" s="40" t="s">
        <v>1189</v>
      </c>
      <c r="K234" s="43"/>
      <c r="L234" s="172">
        <v>86206.33</v>
      </c>
      <c r="M234" s="172">
        <v>86206.33</v>
      </c>
      <c r="N234" s="63">
        <v>490344.98</v>
      </c>
      <c r="O234" s="43" t="s">
        <v>1184</v>
      </c>
      <c r="P234" s="91" t="s">
        <v>396</v>
      </c>
      <c r="Q234" s="91">
        <v>3411000228</v>
      </c>
      <c r="R234" s="43" t="s">
        <v>463</v>
      </c>
      <c r="S234" s="45">
        <v>44803</v>
      </c>
      <c r="T234" s="17"/>
      <c r="U234" s="17" t="s">
        <v>1190</v>
      </c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</row>
    <row r="235" spans="1:36" s="90" customFormat="1" ht="87.75" customHeight="1">
      <c r="A235" s="74">
        <f t="shared" si="3"/>
        <v>45</v>
      </c>
      <c r="B235" s="34" t="s">
        <v>908</v>
      </c>
      <c r="C235" s="60" t="s">
        <v>1191</v>
      </c>
      <c r="D235" s="378" t="s">
        <v>1180</v>
      </c>
      <c r="E235" s="250"/>
      <c r="F235" s="43" t="s">
        <v>1192</v>
      </c>
      <c r="G235" s="61">
        <v>33</v>
      </c>
      <c r="H235" s="40">
        <v>44667</v>
      </c>
      <c r="I235" s="65" t="s">
        <v>1182</v>
      </c>
      <c r="J235" s="40" t="s">
        <v>1193</v>
      </c>
      <c r="K235" s="43"/>
      <c r="L235" s="172">
        <v>90040.32</v>
      </c>
      <c r="M235" s="172">
        <v>90040.32</v>
      </c>
      <c r="N235" s="63">
        <v>163880.14</v>
      </c>
      <c r="O235" s="43" t="s">
        <v>1184</v>
      </c>
      <c r="P235" s="91" t="s">
        <v>396</v>
      </c>
      <c r="Q235" s="91">
        <v>3411000228</v>
      </c>
      <c r="R235" s="43" t="s">
        <v>463</v>
      </c>
      <c r="S235" s="45">
        <v>44803</v>
      </c>
      <c r="T235" s="17"/>
      <c r="U235" s="17" t="s">
        <v>1194</v>
      </c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</row>
    <row r="236" spans="1:36" s="86" customFormat="1" ht="87.75" customHeight="1">
      <c r="A236" s="74"/>
      <c r="B236" s="34"/>
      <c r="C236" s="60"/>
      <c r="D236" s="378"/>
      <c r="E236" s="250"/>
      <c r="F236" s="43"/>
      <c r="G236" s="61"/>
      <c r="H236" s="40"/>
      <c r="I236" s="65"/>
      <c r="J236" s="40"/>
      <c r="K236" s="43"/>
      <c r="L236" s="172"/>
      <c r="M236" s="172"/>
      <c r="N236" s="63"/>
      <c r="O236" s="43"/>
      <c r="P236" s="91"/>
      <c r="Q236" s="91"/>
      <c r="R236" s="43"/>
      <c r="S236" s="45"/>
      <c r="T236" s="17"/>
      <c r="U236" s="380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</row>
    <row r="237" spans="1:36" s="86" customFormat="1" ht="87.75" customHeight="1">
      <c r="A237" s="93"/>
      <c r="B237" s="34"/>
      <c r="C237" s="60"/>
      <c r="D237" s="378"/>
      <c r="E237" s="250"/>
      <c r="F237" s="43"/>
      <c r="G237" s="61"/>
      <c r="H237" s="40"/>
      <c r="I237" s="65"/>
      <c r="J237" s="40"/>
      <c r="K237" s="43"/>
      <c r="L237" s="172"/>
      <c r="M237" s="172"/>
      <c r="N237" s="63"/>
      <c r="O237" s="43"/>
      <c r="P237" s="91"/>
      <c r="Q237" s="91"/>
      <c r="R237" s="43"/>
      <c r="S237" s="45"/>
      <c r="T237" s="17"/>
      <c r="U237" s="380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</row>
    <row r="238" spans="1:36" s="86" customFormat="1" ht="52.5" customHeight="1">
      <c r="A238" s="74">
        <f>A232+1</f>
        <v>43</v>
      </c>
      <c r="B238" s="34"/>
      <c r="C238" s="381">
        <v>3411120000000330</v>
      </c>
      <c r="D238" s="174"/>
      <c r="E238" s="250"/>
      <c r="F238" s="332"/>
      <c r="G238" s="61"/>
      <c r="H238" s="40"/>
      <c r="I238" s="65"/>
      <c r="J238" s="40"/>
      <c r="K238" s="43"/>
      <c r="L238" s="172">
        <f>SUM(L162:L229)</f>
        <v>16302652.719999999</v>
      </c>
      <c r="M238" s="172"/>
      <c r="N238" s="172">
        <f>SUM(N162:N229)</f>
        <v>110166249.39000003</v>
      </c>
      <c r="O238" s="43"/>
      <c r="P238" s="382"/>
      <c r="Q238" s="44"/>
      <c r="R238" s="43"/>
      <c r="S238" s="45"/>
      <c r="T238" s="43"/>
      <c r="U238" s="94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</row>
    <row r="239" spans="1:36" s="86" customFormat="1" ht="60.75" customHeight="1">
      <c r="A239" s="564" t="s">
        <v>1195</v>
      </c>
      <c r="B239" s="564"/>
      <c r="C239" s="564"/>
      <c r="D239" s="564"/>
      <c r="E239" s="564"/>
      <c r="F239" s="564"/>
      <c r="G239" s="564"/>
      <c r="H239" s="564"/>
      <c r="I239" s="564"/>
      <c r="J239" s="564"/>
      <c r="K239" s="564"/>
      <c r="L239" s="564"/>
      <c r="M239" s="564"/>
      <c r="N239" s="564"/>
      <c r="O239" s="383"/>
      <c r="P239" s="383"/>
      <c r="Q239" s="384"/>
      <c r="R239" s="385"/>
      <c r="S239" s="386"/>
      <c r="T239" s="387"/>
      <c r="U239" s="387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</row>
    <row r="240" spans="1:36" s="86" customFormat="1" ht="177" customHeight="1">
      <c r="A240" s="95">
        <v>1</v>
      </c>
      <c r="B240" s="101" t="s">
        <v>1196</v>
      </c>
      <c r="C240" s="60" t="s">
        <v>1197</v>
      </c>
      <c r="D240" s="113" t="s">
        <v>1198</v>
      </c>
      <c r="E240" s="114"/>
      <c r="F240" s="91" t="s">
        <v>1199</v>
      </c>
      <c r="G240" s="104">
        <v>434</v>
      </c>
      <c r="H240" s="115">
        <v>40960</v>
      </c>
      <c r="I240" s="105" t="s">
        <v>1200</v>
      </c>
      <c r="J240" s="105" t="s">
        <v>1201</v>
      </c>
      <c r="K240" s="388"/>
      <c r="L240" s="389"/>
      <c r="M240" s="389"/>
      <c r="N240" s="125">
        <v>415555</v>
      </c>
      <c r="O240" s="100" t="s">
        <v>648</v>
      </c>
      <c r="P240" s="100" t="s">
        <v>1202</v>
      </c>
      <c r="Q240" s="119">
        <v>3411004590</v>
      </c>
      <c r="R240" s="91" t="s">
        <v>1203</v>
      </c>
      <c r="S240" s="107" t="s">
        <v>1204</v>
      </c>
      <c r="T240" s="112" t="s">
        <v>1205</v>
      </c>
      <c r="U240" s="108" t="s">
        <v>1206</v>
      </c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</row>
    <row r="241" spans="1:36" s="86" customFormat="1" ht="115.5" customHeight="1">
      <c r="A241" s="565">
        <v>2</v>
      </c>
      <c r="B241" s="566" t="s">
        <v>1196</v>
      </c>
      <c r="C241" s="516" t="s">
        <v>1207</v>
      </c>
      <c r="D241" s="567" t="s">
        <v>1208</v>
      </c>
      <c r="E241" s="568"/>
      <c r="F241" s="542" t="s">
        <v>1209</v>
      </c>
      <c r="G241" s="569">
        <v>7214</v>
      </c>
      <c r="H241" s="570">
        <v>40756</v>
      </c>
      <c r="I241" s="105" t="s">
        <v>1210</v>
      </c>
      <c r="J241" s="567" t="s">
        <v>1211</v>
      </c>
      <c r="K241" s="567"/>
      <c r="L241" s="571"/>
      <c r="M241" s="571"/>
      <c r="N241" s="572">
        <v>625814.5</v>
      </c>
      <c r="O241" s="509" t="s">
        <v>73</v>
      </c>
      <c r="P241" s="569" t="s">
        <v>1212</v>
      </c>
      <c r="Q241" s="524">
        <v>3411014809</v>
      </c>
      <c r="R241" s="542" t="s">
        <v>1203</v>
      </c>
      <c r="S241" s="573" t="s">
        <v>1213</v>
      </c>
      <c r="T241" s="542" t="s">
        <v>1214</v>
      </c>
      <c r="U241" s="543" t="s">
        <v>1215</v>
      </c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</row>
    <row r="242" spans="1:36" s="110" customFormat="1" ht="79.5" customHeight="1">
      <c r="A242" s="565"/>
      <c r="B242" s="566"/>
      <c r="C242" s="516"/>
      <c r="D242" s="567"/>
      <c r="E242" s="567"/>
      <c r="F242" s="542"/>
      <c r="G242" s="542"/>
      <c r="H242" s="570"/>
      <c r="I242" s="105" t="s">
        <v>1216</v>
      </c>
      <c r="J242" s="567"/>
      <c r="K242" s="567"/>
      <c r="L242" s="571"/>
      <c r="M242" s="571"/>
      <c r="N242" s="572"/>
      <c r="O242" s="509"/>
      <c r="P242" s="509"/>
      <c r="Q242" s="524"/>
      <c r="R242" s="542"/>
      <c r="S242" s="542"/>
      <c r="T242" s="542"/>
      <c r="U242" s="543"/>
      <c r="V242" s="390"/>
      <c r="W242" s="390"/>
      <c r="X242" s="390"/>
      <c r="Y242" s="390"/>
      <c r="Z242" s="390"/>
      <c r="AA242" s="390"/>
      <c r="AB242" s="390"/>
      <c r="AC242" s="390"/>
      <c r="AD242" s="390"/>
      <c r="AE242" s="390"/>
      <c r="AF242" s="390"/>
      <c r="AG242" s="390"/>
      <c r="AH242" s="390"/>
      <c r="AI242" s="390"/>
      <c r="AJ242" s="390"/>
    </row>
    <row r="243" spans="1:36" s="86" customFormat="1" ht="157.5" customHeight="1">
      <c r="A243" s="95">
        <v>4</v>
      </c>
      <c r="B243" s="101" t="s">
        <v>1196</v>
      </c>
      <c r="C243" s="60" t="s">
        <v>1218</v>
      </c>
      <c r="D243" s="113" t="s">
        <v>1219</v>
      </c>
      <c r="E243" s="114"/>
      <c r="F243" s="91" t="s">
        <v>1220</v>
      </c>
      <c r="G243" s="104">
        <v>1446</v>
      </c>
      <c r="H243" s="115">
        <v>40164</v>
      </c>
      <c r="I243" s="105" t="s">
        <v>1221</v>
      </c>
      <c r="J243" s="105" t="s">
        <v>1222</v>
      </c>
      <c r="K243" s="105"/>
      <c r="L243" s="116"/>
      <c r="M243" s="116"/>
      <c r="N243" s="391">
        <v>516352.14</v>
      </c>
      <c r="O243" s="43" t="s">
        <v>407</v>
      </c>
      <c r="P243" s="104" t="s">
        <v>1223</v>
      </c>
      <c r="Q243" s="117" t="s">
        <v>1224</v>
      </c>
      <c r="R243" s="91" t="s">
        <v>1203</v>
      </c>
      <c r="S243" s="118">
        <v>40199</v>
      </c>
      <c r="T243" s="112" t="s">
        <v>1225</v>
      </c>
      <c r="U243" s="108" t="s">
        <v>1226</v>
      </c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</row>
    <row r="244" spans="1:36" s="86" customFormat="1" ht="144" customHeight="1">
      <c r="A244" s="565">
        <v>5</v>
      </c>
      <c r="B244" s="566" t="s">
        <v>1196</v>
      </c>
      <c r="C244" s="89" t="s">
        <v>1227</v>
      </c>
      <c r="D244" s="567" t="s">
        <v>1228</v>
      </c>
      <c r="E244" s="568"/>
      <c r="F244" s="542" t="s">
        <v>1229</v>
      </c>
      <c r="G244" s="569">
        <v>588</v>
      </c>
      <c r="H244" s="570">
        <v>40296</v>
      </c>
      <c r="I244" s="567" t="s">
        <v>1217</v>
      </c>
      <c r="J244" s="567" t="s">
        <v>1230</v>
      </c>
      <c r="K244" s="567"/>
      <c r="L244" s="574">
        <v>482078</v>
      </c>
      <c r="M244" s="571"/>
      <c r="N244" s="572">
        <v>482078</v>
      </c>
      <c r="O244" s="542" t="s">
        <v>629</v>
      </c>
      <c r="P244" s="542" t="s">
        <v>29</v>
      </c>
      <c r="Q244" s="576">
        <v>3411004487</v>
      </c>
      <c r="R244" s="542" t="s">
        <v>1203</v>
      </c>
      <c r="S244" s="577">
        <v>40359</v>
      </c>
      <c r="T244" s="112" t="s">
        <v>1231</v>
      </c>
      <c r="U244" s="578" t="s">
        <v>1232</v>
      </c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</row>
    <row r="245" spans="1:36" s="86" customFormat="1" ht="89.25">
      <c r="A245" s="565"/>
      <c r="B245" s="566"/>
      <c r="C245" s="366"/>
      <c r="D245" s="567"/>
      <c r="E245" s="568"/>
      <c r="F245" s="542"/>
      <c r="G245" s="569"/>
      <c r="H245" s="570"/>
      <c r="I245" s="567"/>
      <c r="J245" s="567"/>
      <c r="K245" s="567"/>
      <c r="L245" s="575"/>
      <c r="M245" s="571"/>
      <c r="N245" s="572"/>
      <c r="O245" s="542"/>
      <c r="P245" s="542"/>
      <c r="Q245" s="576"/>
      <c r="R245" s="542"/>
      <c r="S245" s="577"/>
      <c r="T245" s="112" t="s">
        <v>1233</v>
      </c>
      <c r="U245" s="578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</row>
    <row r="246" spans="1:36" s="86" customFormat="1" ht="126.75" customHeight="1">
      <c r="A246" s="95">
        <v>6</v>
      </c>
      <c r="B246" s="101" t="s">
        <v>1196</v>
      </c>
      <c r="C246" s="60" t="s">
        <v>1234</v>
      </c>
      <c r="D246" s="113" t="s">
        <v>1235</v>
      </c>
      <c r="E246" s="114"/>
      <c r="F246" s="91" t="s">
        <v>1236</v>
      </c>
      <c r="G246" s="104">
        <v>9773</v>
      </c>
      <c r="H246" s="115">
        <v>40505</v>
      </c>
      <c r="I246" s="105" t="s">
        <v>1221</v>
      </c>
      <c r="J246" s="105" t="s">
        <v>1237</v>
      </c>
      <c r="K246" s="105"/>
      <c r="L246" s="116"/>
      <c r="M246" s="116"/>
      <c r="N246" s="391">
        <v>1410830.28</v>
      </c>
      <c r="O246" s="43" t="s">
        <v>435</v>
      </c>
      <c r="P246" s="104" t="s">
        <v>408</v>
      </c>
      <c r="Q246" s="122">
        <v>3411014911</v>
      </c>
      <c r="R246" s="91" t="s">
        <v>1203</v>
      </c>
      <c r="S246" s="118">
        <v>40567</v>
      </c>
      <c r="T246" s="112" t="s">
        <v>1238</v>
      </c>
      <c r="U246" s="108" t="s">
        <v>1239</v>
      </c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</row>
    <row r="247" spans="1:36" s="110" customFormat="1" ht="90" customHeight="1">
      <c r="A247" s="95">
        <v>7</v>
      </c>
      <c r="B247" s="101" t="s">
        <v>1196</v>
      </c>
      <c r="C247" s="39" t="s">
        <v>1240</v>
      </c>
      <c r="D247" s="113" t="s">
        <v>1241</v>
      </c>
      <c r="E247" s="114"/>
      <c r="F247" s="91" t="s">
        <v>1242</v>
      </c>
      <c r="G247" s="104">
        <v>1000</v>
      </c>
      <c r="H247" s="115">
        <v>40296</v>
      </c>
      <c r="I247" s="105" t="s">
        <v>1221</v>
      </c>
      <c r="J247" s="105" t="s">
        <v>1243</v>
      </c>
      <c r="K247" s="105"/>
      <c r="L247" s="116"/>
      <c r="M247" s="116"/>
      <c r="N247" s="391">
        <v>180310.21</v>
      </c>
      <c r="O247" s="104"/>
      <c r="P247" s="104"/>
      <c r="Q247" s="122"/>
      <c r="R247" s="91"/>
      <c r="S247" s="107"/>
      <c r="T247" s="112"/>
      <c r="U247" s="108"/>
      <c r="V247" s="390"/>
      <c r="W247" s="390"/>
      <c r="X247" s="390"/>
      <c r="Y247" s="390"/>
      <c r="Z247" s="390"/>
      <c r="AA247" s="390"/>
      <c r="AB247" s="390"/>
      <c r="AC247" s="390"/>
      <c r="AD247" s="390"/>
      <c r="AE247" s="390"/>
      <c r="AF247" s="390"/>
      <c r="AG247" s="390"/>
      <c r="AH247" s="390"/>
      <c r="AI247" s="390"/>
      <c r="AJ247" s="390"/>
    </row>
    <row r="248" spans="1:36" s="86" customFormat="1" ht="72">
      <c r="A248" s="95">
        <v>8</v>
      </c>
      <c r="B248" s="101" t="s">
        <v>1196</v>
      </c>
      <c r="C248" s="60" t="s">
        <v>1244</v>
      </c>
      <c r="D248" s="113" t="s">
        <v>1245</v>
      </c>
      <c r="E248" s="114"/>
      <c r="F248" s="91" t="s">
        <v>1246</v>
      </c>
      <c r="G248" s="104">
        <v>1095</v>
      </c>
      <c r="H248" s="115">
        <v>40590</v>
      </c>
      <c r="I248" s="105" t="s">
        <v>1217</v>
      </c>
      <c r="J248" s="105" t="s">
        <v>1247</v>
      </c>
      <c r="K248" s="123"/>
      <c r="L248" s="116"/>
      <c r="M248" s="116"/>
      <c r="N248" s="391">
        <v>178364.55</v>
      </c>
      <c r="O248" s="33" t="s">
        <v>795</v>
      </c>
      <c r="P248" s="124" t="s">
        <v>1202</v>
      </c>
      <c r="Q248" s="119">
        <v>3411015104</v>
      </c>
      <c r="R248" s="91" t="s">
        <v>1203</v>
      </c>
      <c r="S248" s="118">
        <v>40511</v>
      </c>
      <c r="T248" s="112" t="s">
        <v>2949</v>
      </c>
      <c r="U248" s="108" t="s">
        <v>1248</v>
      </c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</row>
    <row r="249" spans="1:21" s="126" customFormat="1" ht="156.75" customHeight="1">
      <c r="A249" s="95">
        <v>9</v>
      </c>
      <c r="B249" s="101" t="s">
        <v>1196</v>
      </c>
      <c r="C249" s="60" t="s">
        <v>1249</v>
      </c>
      <c r="D249" s="113" t="s">
        <v>1250</v>
      </c>
      <c r="E249" s="114"/>
      <c r="F249" s="91" t="s">
        <v>1251</v>
      </c>
      <c r="G249" s="104">
        <v>714</v>
      </c>
      <c r="H249" s="115">
        <v>40592</v>
      </c>
      <c r="I249" s="105" t="s">
        <v>1217</v>
      </c>
      <c r="J249" s="105" t="s">
        <v>1252</v>
      </c>
      <c r="K249" s="105"/>
      <c r="L249" s="116"/>
      <c r="M249" s="116"/>
      <c r="N249" s="125">
        <v>124378.8</v>
      </c>
      <c r="O249" s="104" t="s">
        <v>708</v>
      </c>
      <c r="P249" s="104" t="s">
        <v>1253</v>
      </c>
      <c r="Q249" s="58">
        <v>3411014559</v>
      </c>
      <c r="R249" s="91" t="s">
        <v>1254</v>
      </c>
      <c r="S249" s="118">
        <v>42454</v>
      </c>
      <c r="T249" s="112" t="s">
        <v>1255</v>
      </c>
      <c r="U249" s="120" t="s">
        <v>1256</v>
      </c>
    </row>
    <row r="250" spans="1:36" s="127" customFormat="1" ht="185.25" customHeight="1">
      <c r="A250" s="565">
        <v>10</v>
      </c>
      <c r="B250" s="566" t="s">
        <v>1196</v>
      </c>
      <c r="C250" s="516" t="s">
        <v>1257</v>
      </c>
      <c r="D250" s="542" t="s">
        <v>1258</v>
      </c>
      <c r="E250" s="568"/>
      <c r="F250" s="542" t="s">
        <v>1259</v>
      </c>
      <c r="G250" s="569">
        <v>26811</v>
      </c>
      <c r="H250" s="579">
        <v>40519</v>
      </c>
      <c r="I250" s="91" t="s">
        <v>1260</v>
      </c>
      <c r="J250" s="542" t="s">
        <v>1261</v>
      </c>
      <c r="K250" s="542"/>
      <c r="L250" s="572"/>
      <c r="M250" s="572"/>
      <c r="N250" s="572">
        <v>2021013.18</v>
      </c>
      <c r="O250" s="509" t="s">
        <v>73</v>
      </c>
      <c r="P250" s="509" t="s">
        <v>1202</v>
      </c>
      <c r="Q250" s="524">
        <v>3411014809</v>
      </c>
      <c r="R250" s="496" t="s">
        <v>1262</v>
      </c>
      <c r="S250" s="577">
        <v>44151</v>
      </c>
      <c r="T250" s="542" t="s">
        <v>235</v>
      </c>
      <c r="U250" s="580" t="s">
        <v>1263</v>
      </c>
      <c r="V250" s="392"/>
      <c r="W250" s="392"/>
      <c r="X250" s="392"/>
      <c r="Y250" s="392"/>
      <c r="Z250" s="392"/>
      <c r="AA250" s="392"/>
      <c r="AB250" s="392"/>
      <c r="AC250" s="392"/>
      <c r="AD250" s="392"/>
      <c r="AE250" s="392"/>
      <c r="AF250" s="392"/>
      <c r="AG250" s="392"/>
      <c r="AH250" s="392"/>
      <c r="AI250" s="392"/>
      <c r="AJ250" s="392"/>
    </row>
    <row r="251" spans="1:36" s="86" customFormat="1" ht="159.75" customHeight="1">
      <c r="A251" s="565"/>
      <c r="B251" s="566"/>
      <c r="C251" s="516"/>
      <c r="D251" s="542"/>
      <c r="E251" s="568"/>
      <c r="F251" s="542"/>
      <c r="G251" s="569"/>
      <c r="H251" s="579"/>
      <c r="I251" s="105" t="s">
        <v>1264</v>
      </c>
      <c r="J251" s="542"/>
      <c r="K251" s="542"/>
      <c r="L251" s="572"/>
      <c r="M251" s="572"/>
      <c r="N251" s="572"/>
      <c r="O251" s="509"/>
      <c r="P251" s="509"/>
      <c r="Q251" s="524"/>
      <c r="R251" s="496"/>
      <c r="S251" s="577"/>
      <c r="T251" s="542"/>
      <c r="U251" s="580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</row>
    <row r="252" spans="1:36" s="86" customFormat="1" ht="147" customHeight="1">
      <c r="A252" s="95">
        <v>11</v>
      </c>
      <c r="B252" s="101" t="s">
        <v>1196</v>
      </c>
      <c r="C252" s="60" t="s">
        <v>1265</v>
      </c>
      <c r="D252" s="113" t="s">
        <v>1266</v>
      </c>
      <c r="E252" s="114"/>
      <c r="F252" s="91" t="s">
        <v>1267</v>
      </c>
      <c r="G252" s="104">
        <v>89</v>
      </c>
      <c r="H252" s="115">
        <v>40499</v>
      </c>
      <c r="I252" s="105" t="s">
        <v>1221</v>
      </c>
      <c r="J252" s="105" t="s">
        <v>1268</v>
      </c>
      <c r="K252" s="105"/>
      <c r="L252" s="116"/>
      <c r="M252" s="116"/>
      <c r="N252" s="125">
        <v>3765.59</v>
      </c>
      <c r="O252" s="43" t="s">
        <v>73</v>
      </c>
      <c r="P252" s="43" t="s">
        <v>29</v>
      </c>
      <c r="Q252" s="44" t="s">
        <v>74</v>
      </c>
      <c r="R252" s="43" t="s">
        <v>30</v>
      </c>
      <c r="S252" s="40">
        <v>44151</v>
      </c>
      <c r="T252" s="43" t="s">
        <v>209</v>
      </c>
      <c r="U252" s="44" t="s">
        <v>1269</v>
      </c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</row>
    <row r="253" spans="1:36" s="86" customFormat="1" ht="102" customHeight="1">
      <c r="A253" s="565">
        <v>12</v>
      </c>
      <c r="B253" s="566" t="s">
        <v>1196</v>
      </c>
      <c r="C253" s="516" t="s">
        <v>1270</v>
      </c>
      <c r="D253" s="567" t="s">
        <v>1271</v>
      </c>
      <c r="E253" s="568"/>
      <c r="F253" s="542" t="s">
        <v>1272</v>
      </c>
      <c r="G253" s="569">
        <v>307</v>
      </c>
      <c r="H253" s="570">
        <v>40354</v>
      </c>
      <c r="I253" s="567" t="s">
        <v>1221</v>
      </c>
      <c r="J253" s="567" t="s">
        <v>1273</v>
      </c>
      <c r="K253" s="567"/>
      <c r="L253" s="571"/>
      <c r="M253" s="571"/>
      <c r="N253" s="572">
        <v>124574.46</v>
      </c>
      <c r="O253" s="100" t="s">
        <v>1274</v>
      </c>
      <c r="P253" s="100" t="s">
        <v>396</v>
      </c>
      <c r="Q253" s="119">
        <v>3411005000</v>
      </c>
      <c r="R253" s="91" t="s">
        <v>737</v>
      </c>
      <c r="S253" s="118">
        <v>42044</v>
      </c>
      <c r="T253" s="128" t="s">
        <v>1275</v>
      </c>
      <c r="U253" s="108" t="s">
        <v>1276</v>
      </c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</row>
    <row r="254" spans="1:36" s="86" customFormat="1" ht="127.5">
      <c r="A254" s="565"/>
      <c r="B254" s="566"/>
      <c r="C254" s="516"/>
      <c r="D254" s="567"/>
      <c r="E254" s="568"/>
      <c r="F254" s="542"/>
      <c r="G254" s="569"/>
      <c r="H254" s="570"/>
      <c r="I254" s="567"/>
      <c r="J254" s="567"/>
      <c r="K254" s="567"/>
      <c r="L254" s="571"/>
      <c r="M254" s="571"/>
      <c r="N254" s="572"/>
      <c r="O254" s="100" t="s">
        <v>1277</v>
      </c>
      <c r="P254" s="100" t="s">
        <v>396</v>
      </c>
      <c r="Q254" s="119">
        <v>3411000130</v>
      </c>
      <c r="R254" s="91" t="s">
        <v>737</v>
      </c>
      <c r="S254" s="118">
        <v>42044</v>
      </c>
      <c r="T254" s="128" t="s">
        <v>1275</v>
      </c>
      <c r="U254" s="108" t="s">
        <v>1276</v>
      </c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</row>
    <row r="255" spans="1:36" s="86" customFormat="1" ht="140.25">
      <c r="A255" s="95">
        <v>13</v>
      </c>
      <c r="B255" s="101" t="s">
        <v>1196</v>
      </c>
      <c r="C255" s="60" t="s">
        <v>1278</v>
      </c>
      <c r="D255" s="113" t="s">
        <v>1279</v>
      </c>
      <c r="E255" s="114"/>
      <c r="F255" s="91" t="s">
        <v>1280</v>
      </c>
      <c r="G255" s="104">
        <v>4315</v>
      </c>
      <c r="H255" s="115">
        <v>41432</v>
      </c>
      <c r="I255" s="105" t="s">
        <v>1221</v>
      </c>
      <c r="J255" s="105" t="s">
        <v>1281</v>
      </c>
      <c r="K255" s="105"/>
      <c r="L255" s="116"/>
      <c r="M255" s="116"/>
      <c r="N255" s="125">
        <v>3796250.7</v>
      </c>
      <c r="O255" s="100" t="s">
        <v>1282</v>
      </c>
      <c r="P255" s="100" t="s">
        <v>1283</v>
      </c>
      <c r="Q255" s="119">
        <v>3457000291</v>
      </c>
      <c r="R255" s="91" t="s">
        <v>1203</v>
      </c>
      <c r="S255" s="118">
        <v>41613</v>
      </c>
      <c r="T255" s="112" t="s">
        <v>1284</v>
      </c>
      <c r="U255" s="129" t="s">
        <v>1285</v>
      </c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</row>
    <row r="256" spans="1:36" s="86" customFormat="1" ht="162.75" customHeight="1">
      <c r="A256" s="565">
        <v>14</v>
      </c>
      <c r="B256" s="566" t="s">
        <v>1196</v>
      </c>
      <c r="C256" s="516" t="s">
        <v>1286</v>
      </c>
      <c r="D256" s="542" t="s">
        <v>1287</v>
      </c>
      <c r="E256" s="568"/>
      <c r="F256" s="542" t="s">
        <v>1288</v>
      </c>
      <c r="G256" s="569">
        <v>5201</v>
      </c>
      <c r="H256" s="570">
        <v>40283</v>
      </c>
      <c r="I256" s="567" t="s">
        <v>1221</v>
      </c>
      <c r="J256" s="567" t="s">
        <v>1289</v>
      </c>
      <c r="K256" s="567"/>
      <c r="L256" s="571"/>
      <c r="M256" s="571"/>
      <c r="N256" s="572">
        <v>648980.78</v>
      </c>
      <c r="O256" s="509" t="s">
        <v>395</v>
      </c>
      <c r="P256" s="509" t="s">
        <v>1290</v>
      </c>
      <c r="Q256" s="576">
        <v>3411000228</v>
      </c>
      <c r="R256" s="91" t="s">
        <v>737</v>
      </c>
      <c r="S256" s="118">
        <v>41857</v>
      </c>
      <c r="T256" s="128" t="s">
        <v>1291</v>
      </c>
      <c r="U256" s="108" t="s">
        <v>1292</v>
      </c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</row>
    <row r="257" spans="1:36" s="86" customFormat="1" ht="165.75" customHeight="1">
      <c r="A257" s="565"/>
      <c r="B257" s="566"/>
      <c r="C257" s="516"/>
      <c r="D257" s="542"/>
      <c r="E257" s="568"/>
      <c r="F257" s="542"/>
      <c r="G257" s="569"/>
      <c r="H257" s="570"/>
      <c r="I257" s="567"/>
      <c r="J257" s="567"/>
      <c r="K257" s="567"/>
      <c r="L257" s="571"/>
      <c r="M257" s="571"/>
      <c r="N257" s="572"/>
      <c r="O257" s="509"/>
      <c r="P257" s="509"/>
      <c r="Q257" s="576"/>
      <c r="R257" s="91" t="s">
        <v>737</v>
      </c>
      <c r="S257" s="118">
        <v>39179</v>
      </c>
      <c r="T257" s="128" t="s">
        <v>1293</v>
      </c>
      <c r="U257" s="108" t="s">
        <v>1294</v>
      </c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</row>
    <row r="258" spans="1:36" s="86" customFormat="1" ht="108">
      <c r="A258" s="95">
        <v>15</v>
      </c>
      <c r="B258" s="101" t="s">
        <v>1196</v>
      </c>
      <c r="C258" s="60" t="s">
        <v>1295</v>
      </c>
      <c r="D258" s="113" t="s">
        <v>1296</v>
      </c>
      <c r="E258" s="114"/>
      <c r="F258" s="91" t="s">
        <v>1297</v>
      </c>
      <c r="G258" s="104">
        <v>1059</v>
      </c>
      <c r="H258" s="115">
        <v>40261</v>
      </c>
      <c r="I258" s="105" t="s">
        <v>1221</v>
      </c>
      <c r="J258" s="105" t="s">
        <v>1298</v>
      </c>
      <c r="K258" s="105"/>
      <c r="L258" s="116"/>
      <c r="M258" s="116"/>
      <c r="N258" s="125">
        <v>148079.97</v>
      </c>
      <c r="O258" s="43" t="s">
        <v>407</v>
      </c>
      <c r="P258" s="43" t="s">
        <v>408</v>
      </c>
      <c r="Q258" s="43">
        <v>3411014862</v>
      </c>
      <c r="R258" s="91" t="s">
        <v>1203</v>
      </c>
      <c r="S258" s="32">
        <v>44169</v>
      </c>
      <c r="T258" s="33" t="s">
        <v>453</v>
      </c>
      <c r="U258" s="108" t="s">
        <v>1299</v>
      </c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</row>
    <row r="259" spans="1:36" s="86" customFormat="1" ht="63.75">
      <c r="A259" s="95">
        <v>16</v>
      </c>
      <c r="B259" s="101" t="s">
        <v>1196</v>
      </c>
      <c r="C259" s="60" t="s">
        <v>1300</v>
      </c>
      <c r="D259" s="113" t="s">
        <v>1301</v>
      </c>
      <c r="E259" s="114"/>
      <c r="F259" s="91" t="s">
        <v>1302</v>
      </c>
      <c r="G259" s="104">
        <v>3641</v>
      </c>
      <c r="H259" s="115">
        <v>39855</v>
      </c>
      <c r="I259" s="105" t="s">
        <v>1303</v>
      </c>
      <c r="J259" s="105" t="s">
        <v>1304</v>
      </c>
      <c r="K259" s="105"/>
      <c r="L259" s="116"/>
      <c r="M259" s="116"/>
      <c r="N259" s="391">
        <v>504642.6</v>
      </c>
      <c r="O259" s="100"/>
      <c r="P259" s="100"/>
      <c r="Q259" s="122"/>
      <c r="R259" s="91"/>
      <c r="S259" s="107"/>
      <c r="T259" s="112"/>
      <c r="U259" s="108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</row>
    <row r="260" spans="1:36" s="86" customFormat="1" ht="63.75" customHeight="1">
      <c r="A260" s="662">
        <v>17</v>
      </c>
      <c r="B260" s="101" t="s">
        <v>1196</v>
      </c>
      <c r="C260" s="60" t="s">
        <v>1305</v>
      </c>
      <c r="D260" s="105" t="s">
        <v>1306</v>
      </c>
      <c r="E260" s="114"/>
      <c r="F260" s="91" t="s">
        <v>1307</v>
      </c>
      <c r="G260" s="104">
        <v>7488</v>
      </c>
      <c r="H260" s="115">
        <v>40091</v>
      </c>
      <c r="I260" s="105" t="s">
        <v>1221</v>
      </c>
      <c r="J260" s="105" t="s">
        <v>1308</v>
      </c>
      <c r="K260" s="105"/>
      <c r="L260" s="116"/>
      <c r="M260" s="116"/>
      <c r="N260" s="391">
        <v>928062.72</v>
      </c>
      <c r="O260" s="43" t="s">
        <v>95</v>
      </c>
      <c r="P260" s="100" t="s">
        <v>1202</v>
      </c>
      <c r="Q260" s="43">
        <v>3411014816</v>
      </c>
      <c r="R260" s="91" t="s">
        <v>1203</v>
      </c>
      <c r="S260" s="118">
        <v>42606</v>
      </c>
      <c r="T260" s="43" t="s">
        <v>416</v>
      </c>
      <c r="U260" s="108" t="s">
        <v>2954</v>
      </c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</row>
    <row r="261" spans="1:36" s="86" customFormat="1" ht="118.5" customHeight="1">
      <c r="A261" s="662">
        <v>18</v>
      </c>
      <c r="B261" s="101" t="s">
        <v>1196</v>
      </c>
      <c r="C261" s="393" t="s">
        <v>1309</v>
      </c>
      <c r="D261" s="105" t="s">
        <v>1310</v>
      </c>
      <c r="E261" s="114"/>
      <c r="F261" s="91" t="s">
        <v>1311</v>
      </c>
      <c r="G261" s="104">
        <v>2327</v>
      </c>
      <c r="H261" s="115">
        <v>40113</v>
      </c>
      <c r="I261" s="105" t="s">
        <v>1221</v>
      </c>
      <c r="J261" s="105" t="s">
        <v>1312</v>
      </c>
      <c r="K261" s="105"/>
      <c r="L261" s="394">
        <v>1938437.54</v>
      </c>
      <c r="M261" s="116"/>
      <c r="N261" s="394">
        <v>1938437.54</v>
      </c>
      <c r="O261" s="100" t="s">
        <v>648</v>
      </c>
      <c r="P261" s="100" t="s">
        <v>1202</v>
      </c>
      <c r="Q261" s="119">
        <v>3411004590</v>
      </c>
      <c r="R261" s="91" t="s">
        <v>1203</v>
      </c>
      <c r="S261" s="118">
        <v>39878</v>
      </c>
      <c r="T261" s="91" t="s">
        <v>1313</v>
      </c>
      <c r="U261" s="108" t="s">
        <v>1314</v>
      </c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</row>
    <row r="262" spans="1:36" s="86" customFormat="1" ht="96">
      <c r="A262" s="95">
        <v>19</v>
      </c>
      <c r="B262" s="101" t="s">
        <v>1196</v>
      </c>
      <c r="C262" s="60" t="s">
        <v>1315</v>
      </c>
      <c r="D262" s="113" t="s">
        <v>1316</v>
      </c>
      <c r="E262" s="114"/>
      <c r="F262" s="91" t="s">
        <v>1317</v>
      </c>
      <c r="G262" s="104">
        <v>2415</v>
      </c>
      <c r="H262" s="115">
        <v>40043</v>
      </c>
      <c r="I262" s="105" t="s">
        <v>1221</v>
      </c>
      <c r="J262" s="105" t="s">
        <v>1318</v>
      </c>
      <c r="K262" s="105"/>
      <c r="L262" s="116"/>
      <c r="M262" s="116"/>
      <c r="N262" s="391">
        <v>393379.35</v>
      </c>
      <c r="O262" s="43" t="s">
        <v>443</v>
      </c>
      <c r="P262" s="43" t="s">
        <v>408</v>
      </c>
      <c r="Q262" s="43">
        <v>3411014968</v>
      </c>
      <c r="R262" s="91" t="s">
        <v>1203</v>
      </c>
      <c r="S262" s="118">
        <v>41162</v>
      </c>
      <c r="T262" s="112" t="s">
        <v>1319</v>
      </c>
      <c r="U262" s="108" t="s">
        <v>1320</v>
      </c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</row>
    <row r="263" spans="1:36" s="110" customFormat="1" ht="89.25">
      <c r="A263" s="95">
        <v>20</v>
      </c>
      <c r="B263" s="101" t="s">
        <v>1196</v>
      </c>
      <c r="C263" s="60" t="s">
        <v>1321</v>
      </c>
      <c r="D263" s="113" t="s">
        <v>1322</v>
      </c>
      <c r="E263" s="114"/>
      <c r="F263" s="91" t="s">
        <v>2775</v>
      </c>
      <c r="G263" s="104">
        <v>11008</v>
      </c>
      <c r="H263" s="115">
        <v>39868</v>
      </c>
      <c r="I263" s="105" t="s">
        <v>1221</v>
      </c>
      <c r="J263" s="105" t="s">
        <v>1323</v>
      </c>
      <c r="K263" s="105"/>
      <c r="L263" s="116"/>
      <c r="M263" s="116"/>
      <c r="N263" s="125">
        <v>930539.21</v>
      </c>
      <c r="O263" s="100" t="s">
        <v>73</v>
      </c>
      <c r="P263" s="395" t="s">
        <v>1324</v>
      </c>
      <c r="Q263" s="43">
        <v>3411014809</v>
      </c>
      <c r="R263" s="91" t="s">
        <v>1203</v>
      </c>
      <c r="S263" s="118">
        <v>39868</v>
      </c>
      <c r="T263" s="112" t="s">
        <v>1325</v>
      </c>
      <c r="U263" s="108" t="s">
        <v>1326</v>
      </c>
      <c r="V263" s="390"/>
      <c r="W263" s="390"/>
      <c r="X263" s="390"/>
      <c r="Y263" s="390"/>
      <c r="Z263" s="390"/>
      <c r="AA263" s="390"/>
      <c r="AB263" s="390"/>
      <c r="AC263" s="390"/>
      <c r="AD263" s="390"/>
      <c r="AE263" s="390"/>
      <c r="AF263" s="390"/>
      <c r="AG263" s="390"/>
      <c r="AH263" s="390"/>
      <c r="AI263" s="390"/>
      <c r="AJ263" s="390"/>
    </row>
    <row r="264" spans="1:36" s="110" customFormat="1" ht="76.5" customHeight="1">
      <c r="A264" s="95">
        <v>21</v>
      </c>
      <c r="B264" s="101" t="s">
        <v>1196</v>
      </c>
      <c r="C264" s="60" t="s">
        <v>1327</v>
      </c>
      <c r="D264" s="113" t="s">
        <v>1328</v>
      </c>
      <c r="E264" s="114"/>
      <c r="F264" s="91" t="s">
        <v>2764</v>
      </c>
      <c r="G264" s="104">
        <v>10495</v>
      </c>
      <c r="H264" s="115">
        <v>39868</v>
      </c>
      <c r="I264" s="105" t="s">
        <v>1221</v>
      </c>
      <c r="J264" s="105" t="s">
        <v>1329</v>
      </c>
      <c r="K264" s="105"/>
      <c r="L264" s="116"/>
      <c r="M264" s="116"/>
      <c r="N264" s="394">
        <v>794261.6</v>
      </c>
      <c r="O264" s="100" t="s">
        <v>73</v>
      </c>
      <c r="P264" s="395" t="s">
        <v>1324</v>
      </c>
      <c r="Q264" s="43">
        <v>3411014809</v>
      </c>
      <c r="R264" s="91" t="s">
        <v>1203</v>
      </c>
      <c r="S264" s="118">
        <v>39988</v>
      </c>
      <c r="T264" s="112" t="s">
        <v>1330</v>
      </c>
      <c r="U264" s="108" t="s">
        <v>1331</v>
      </c>
      <c r="V264" s="390"/>
      <c r="W264" s="390"/>
      <c r="X264" s="390"/>
      <c r="Y264" s="390"/>
      <c r="Z264" s="390"/>
      <c r="AA264" s="390"/>
      <c r="AB264" s="390"/>
      <c r="AC264" s="390"/>
      <c r="AD264" s="390"/>
      <c r="AE264" s="390"/>
      <c r="AF264" s="390"/>
      <c r="AG264" s="390"/>
      <c r="AH264" s="390"/>
      <c r="AI264" s="390"/>
      <c r="AJ264" s="390"/>
    </row>
    <row r="265" spans="1:36" s="110" customFormat="1" ht="72">
      <c r="A265" s="95">
        <v>22</v>
      </c>
      <c r="B265" s="101" t="s">
        <v>1196</v>
      </c>
      <c r="C265" s="60" t="s">
        <v>1332</v>
      </c>
      <c r="D265" s="113" t="s">
        <v>1333</v>
      </c>
      <c r="E265" s="114"/>
      <c r="F265" s="91" t="s">
        <v>1334</v>
      </c>
      <c r="G265" s="104">
        <v>12534</v>
      </c>
      <c r="H265" s="115">
        <v>39868</v>
      </c>
      <c r="I265" s="105" t="s">
        <v>1221</v>
      </c>
      <c r="J265" s="105" t="s">
        <v>1335</v>
      </c>
      <c r="K265" s="105"/>
      <c r="L265" s="116"/>
      <c r="M265" s="116"/>
      <c r="N265" s="391">
        <v>960856.44</v>
      </c>
      <c r="O265" s="43" t="s">
        <v>73</v>
      </c>
      <c r="P265" s="104" t="s">
        <v>1336</v>
      </c>
      <c r="Q265" s="44" t="s">
        <v>74</v>
      </c>
      <c r="R265" s="91" t="s">
        <v>1203</v>
      </c>
      <c r="S265" s="40">
        <v>44151</v>
      </c>
      <c r="T265" s="43" t="s">
        <v>75</v>
      </c>
      <c r="U265" s="44" t="s">
        <v>1337</v>
      </c>
      <c r="V265" s="390"/>
      <c r="W265" s="390"/>
      <c r="X265" s="390"/>
      <c r="Y265" s="390"/>
      <c r="Z265" s="390"/>
      <c r="AA265" s="390"/>
      <c r="AB265" s="390"/>
      <c r="AC265" s="390"/>
      <c r="AD265" s="390"/>
      <c r="AE265" s="390"/>
      <c r="AF265" s="390"/>
      <c r="AG265" s="390"/>
      <c r="AH265" s="390"/>
      <c r="AI265" s="390"/>
      <c r="AJ265" s="390"/>
    </row>
    <row r="266" spans="1:36" s="110" customFormat="1" ht="89.25">
      <c r="A266" s="95">
        <v>23</v>
      </c>
      <c r="B266" s="101" t="s">
        <v>1196</v>
      </c>
      <c r="C266" s="60" t="s">
        <v>1338</v>
      </c>
      <c r="D266" s="113" t="s">
        <v>1339</v>
      </c>
      <c r="E266" s="114"/>
      <c r="F266" s="91" t="s">
        <v>1340</v>
      </c>
      <c r="G266" s="104">
        <v>22814</v>
      </c>
      <c r="H266" s="115">
        <v>39868</v>
      </c>
      <c r="I266" s="105" t="s">
        <v>1221</v>
      </c>
      <c r="J266" s="105" t="s">
        <v>1341</v>
      </c>
      <c r="K266" s="105"/>
      <c r="L266" s="116"/>
      <c r="M266" s="116"/>
      <c r="N266" s="391">
        <v>3070509.81</v>
      </c>
      <c r="O266" s="100" t="s">
        <v>73</v>
      </c>
      <c r="P266" s="104" t="s">
        <v>1336</v>
      </c>
      <c r="Q266" s="43">
        <v>3411014809</v>
      </c>
      <c r="R266" s="91" t="s">
        <v>1203</v>
      </c>
      <c r="S266" s="118">
        <v>40506</v>
      </c>
      <c r="T266" s="112" t="s">
        <v>1342</v>
      </c>
      <c r="U266" s="108" t="s">
        <v>1343</v>
      </c>
      <c r="V266" s="390"/>
      <c r="W266" s="390"/>
      <c r="X266" s="390"/>
      <c r="Y266" s="390"/>
      <c r="Z266" s="390"/>
      <c r="AA266" s="390"/>
      <c r="AB266" s="390"/>
      <c r="AC266" s="390"/>
      <c r="AD266" s="390"/>
      <c r="AE266" s="390"/>
      <c r="AF266" s="390"/>
      <c r="AG266" s="390"/>
      <c r="AH266" s="390"/>
      <c r="AI266" s="390"/>
      <c r="AJ266" s="390"/>
    </row>
    <row r="267" spans="1:36" s="110" customFormat="1" ht="84">
      <c r="A267" s="95">
        <v>24</v>
      </c>
      <c r="B267" s="101" t="s">
        <v>1196</v>
      </c>
      <c r="C267" s="60" t="s">
        <v>1344</v>
      </c>
      <c r="D267" s="113" t="s">
        <v>1345</v>
      </c>
      <c r="E267" s="114"/>
      <c r="F267" s="91" t="s">
        <v>1346</v>
      </c>
      <c r="G267" s="104">
        <v>8574</v>
      </c>
      <c r="H267" s="115">
        <v>39876</v>
      </c>
      <c r="I267" s="105" t="s">
        <v>1221</v>
      </c>
      <c r="J267" s="105" t="s">
        <v>1347</v>
      </c>
      <c r="K267" s="105"/>
      <c r="L267" s="116"/>
      <c r="M267" s="116"/>
      <c r="N267" s="125">
        <v>595721.52</v>
      </c>
      <c r="O267" s="43" t="s">
        <v>28</v>
      </c>
      <c r="P267" s="104" t="s">
        <v>29</v>
      </c>
      <c r="Q267" s="43">
        <v>3411014774</v>
      </c>
      <c r="R267" s="91" t="s">
        <v>1203</v>
      </c>
      <c r="S267" s="118">
        <v>40077</v>
      </c>
      <c r="T267" s="112" t="s">
        <v>1348</v>
      </c>
      <c r="U267" s="108" t="s">
        <v>1349</v>
      </c>
      <c r="V267" s="390"/>
      <c r="W267" s="390"/>
      <c r="X267" s="390"/>
      <c r="Y267" s="390"/>
      <c r="Z267" s="390"/>
      <c r="AA267" s="390"/>
      <c r="AB267" s="390"/>
      <c r="AC267" s="390"/>
      <c r="AD267" s="390"/>
      <c r="AE267" s="390"/>
      <c r="AF267" s="390"/>
      <c r="AG267" s="390"/>
      <c r="AH267" s="390"/>
      <c r="AI267" s="390"/>
      <c r="AJ267" s="390"/>
    </row>
    <row r="268" spans="1:36" s="110" customFormat="1" ht="108" customHeight="1">
      <c r="A268" s="95">
        <v>25</v>
      </c>
      <c r="B268" s="101" t="s">
        <v>1196</v>
      </c>
      <c r="C268" s="60" t="s">
        <v>1350</v>
      </c>
      <c r="D268" s="113" t="s">
        <v>1351</v>
      </c>
      <c r="E268" s="114"/>
      <c r="F268" s="91" t="s">
        <v>1352</v>
      </c>
      <c r="G268" s="104">
        <v>8402</v>
      </c>
      <c r="H268" s="115">
        <v>39876</v>
      </c>
      <c r="I268" s="105" t="s">
        <v>1221</v>
      </c>
      <c r="J268" s="105" t="s">
        <v>1353</v>
      </c>
      <c r="K268" s="105"/>
      <c r="L268" s="106">
        <v>994035.35</v>
      </c>
      <c r="M268" s="116"/>
      <c r="N268" s="394">
        <v>994035.35</v>
      </c>
      <c r="O268" s="91" t="s">
        <v>639</v>
      </c>
      <c r="P268" s="104" t="s">
        <v>29</v>
      </c>
      <c r="Q268" s="119">
        <v>3411004102</v>
      </c>
      <c r="R268" s="91" t="s">
        <v>1354</v>
      </c>
      <c r="S268" s="118">
        <v>40247</v>
      </c>
      <c r="T268" s="112" t="s">
        <v>1355</v>
      </c>
      <c r="U268" s="120" t="s">
        <v>1356</v>
      </c>
      <c r="V268" s="390"/>
      <c r="W268" s="390"/>
      <c r="X268" s="390"/>
      <c r="Y268" s="390"/>
      <c r="Z268" s="390"/>
      <c r="AA268" s="390"/>
      <c r="AB268" s="390"/>
      <c r="AC268" s="390"/>
      <c r="AD268" s="390"/>
      <c r="AE268" s="390"/>
      <c r="AF268" s="390"/>
      <c r="AG268" s="390"/>
      <c r="AH268" s="390"/>
      <c r="AI268" s="390"/>
      <c r="AJ268" s="390"/>
    </row>
    <row r="269" spans="1:36" s="110" customFormat="1" ht="78.75" customHeight="1">
      <c r="A269" s="95">
        <v>26</v>
      </c>
      <c r="B269" s="101" t="s">
        <v>1196</v>
      </c>
      <c r="C269" s="60" t="s">
        <v>1357</v>
      </c>
      <c r="D269" s="113" t="s">
        <v>1358</v>
      </c>
      <c r="E269" s="114"/>
      <c r="F269" s="91" t="s">
        <v>1359</v>
      </c>
      <c r="G269" s="104">
        <v>9603</v>
      </c>
      <c r="H269" s="115">
        <v>39883</v>
      </c>
      <c r="I269" s="105" t="s">
        <v>1221</v>
      </c>
      <c r="J269" s="105" t="s">
        <v>1360</v>
      </c>
      <c r="K269" s="105"/>
      <c r="L269" s="116"/>
      <c r="M269" s="116"/>
      <c r="N269" s="394">
        <v>678326.96</v>
      </c>
      <c r="O269" s="43" t="s">
        <v>95</v>
      </c>
      <c r="P269" s="104" t="s">
        <v>29</v>
      </c>
      <c r="Q269" s="43">
        <v>3411014870</v>
      </c>
      <c r="R269" s="91" t="s">
        <v>1354</v>
      </c>
      <c r="S269" s="118">
        <v>41061</v>
      </c>
      <c r="T269" s="112" t="s">
        <v>1361</v>
      </c>
      <c r="U269" s="108" t="s">
        <v>1362</v>
      </c>
      <c r="V269" s="390"/>
      <c r="W269" s="390"/>
      <c r="X269" s="390"/>
      <c r="Y269" s="390"/>
      <c r="Z269" s="390"/>
      <c r="AA269" s="390"/>
      <c r="AB269" s="390"/>
      <c r="AC269" s="390"/>
      <c r="AD269" s="390"/>
      <c r="AE269" s="390"/>
      <c r="AF269" s="390"/>
      <c r="AG269" s="390"/>
      <c r="AH269" s="390"/>
      <c r="AI269" s="390"/>
      <c r="AJ269" s="390"/>
    </row>
    <row r="270" spans="1:36" s="110" customFormat="1" ht="76.5">
      <c r="A270" s="95">
        <v>27</v>
      </c>
      <c r="B270" s="101" t="s">
        <v>1196</v>
      </c>
      <c r="C270" s="60" t="s">
        <v>1363</v>
      </c>
      <c r="D270" s="113" t="s">
        <v>1364</v>
      </c>
      <c r="E270" s="114"/>
      <c r="F270" s="91" t="s">
        <v>1365</v>
      </c>
      <c r="G270" s="104">
        <v>8119</v>
      </c>
      <c r="H270" s="115">
        <v>39883</v>
      </c>
      <c r="I270" s="105" t="s">
        <v>1221</v>
      </c>
      <c r="J270" s="105" t="s">
        <v>1366</v>
      </c>
      <c r="K270" s="105"/>
      <c r="L270" s="116"/>
      <c r="M270" s="116"/>
      <c r="N270" s="125">
        <v>708702.12</v>
      </c>
      <c r="O270" s="100" t="s">
        <v>1367</v>
      </c>
      <c r="P270" s="104" t="s">
        <v>29</v>
      </c>
      <c r="Q270" s="122">
        <v>3411014735</v>
      </c>
      <c r="R270" s="91" t="s">
        <v>1354</v>
      </c>
      <c r="S270" s="118">
        <v>40161</v>
      </c>
      <c r="T270" s="112" t="s">
        <v>1368</v>
      </c>
      <c r="U270" s="108" t="s">
        <v>1369</v>
      </c>
      <c r="V270" s="390"/>
      <c r="W270" s="390"/>
      <c r="X270" s="390"/>
      <c r="Y270" s="390"/>
      <c r="Z270" s="390"/>
      <c r="AA270" s="390"/>
      <c r="AB270" s="390"/>
      <c r="AC270" s="390"/>
      <c r="AD270" s="390"/>
      <c r="AE270" s="390"/>
      <c r="AF270" s="390"/>
      <c r="AG270" s="390"/>
      <c r="AH270" s="390"/>
      <c r="AI270" s="390"/>
      <c r="AJ270" s="390"/>
    </row>
    <row r="271" spans="1:36" s="110" customFormat="1" ht="79.5" customHeight="1">
      <c r="A271" s="95">
        <v>28</v>
      </c>
      <c r="B271" s="101" t="s">
        <v>1196</v>
      </c>
      <c r="C271" s="60" t="s">
        <v>1370</v>
      </c>
      <c r="D271" s="113" t="s">
        <v>1371</v>
      </c>
      <c r="E271" s="114"/>
      <c r="F271" s="91" t="s">
        <v>1372</v>
      </c>
      <c r="G271" s="104">
        <v>884</v>
      </c>
      <c r="H271" s="115">
        <v>39875</v>
      </c>
      <c r="I271" s="105" t="s">
        <v>1221</v>
      </c>
      <c r="J271" s="105" t="s">
        <v>1373</v>
      </c>
      <c r="K271" s="105"/>
      <c r="L271" s="116"/>
      <c r="M271" s="116"/>
      <c r="N271" s="391">
        <v>365502.63</v>
      </c>
      <c r="O271" s="100" t="s">
        <v>462</v>
      </c>
      <c r="P271" s="104" t="s">
        <v>1290</v>
      </c>
      <c r="Q271" s="91">
        <v>3411006156</v>
      </c>
      <c r="R271" s="91" t="s">
        <v>737</v>
      </c>
      <c r="S271" s="130">
        <v>40051</v>
      </c>
      <c r="T271" s="91" t="s">
        <v>1374</v>
      </c>
      <c r="U271" s="108" t="s">
        <v>1375</v>
      </c>
      <c r="V271" s="390"/>
      <c r="W271" s="390"/>
      <c r="X271" s="390"/>
      <c r="Y271" s="390"/>
      <c r="Z271" s="390"/>
      <c r="AA271" s="390"/>
      <c r="AB271" s="390"/>
      <c r="AC271" s="390"/>
      <c r="AD271" s="390"/>
      <c r="AE271" s="390"/>
      <c r="AF271" s="390"/>
      <c r="AG271" s="390"/>
      <c r="AH271" s="390"/>
      <c r="AI271" s="390"/>
      <c r="AJ271" s="390"/>
    </row>
    <row r="272" spans="1:36" s="110" customFormat="1" ht="82.5" customHeight="1">
      <c r="A272" s="95">
        <v>29</v>
      </c>
      <c r="B272" s="101" t="s">
        <v>1196</v>
      </c>
      <c r="C272" s="60" t="s">
        <v>1376</v>
      </c>
      <c r="D272" s="113" t="s">
        <v>1377</v>
      </c>
      <c r="E272" s="114"/>
      <c r="F272" s="91" t="s">
        <v>1378</v>
      </c>
      <c r="G272" s="104">
        <v>14530</v>
      </c>
      <c r="H272" s="115">
        <v>39876</v>
      </c>
      <c r="I272" s="105" t="s">
        <v>1221</v>
      </c>
      <c r="J272" s="105" t="s">
        <v>1379</v>
      </c>
      <c r="K272" s="105"/>
      <c r="L272" s="116"/>
      <c r="M272" s="116"/>
      <c r="N272" s="391">
        <v>1160656.4</v>
      </c>
      <c r="O272" s="43" t="s">
        <v>95</v>
      </c>
      <c r="P272" s="104" t="s">
        <v>29</v>
      </c>
      <c r="Q272" s="43">
        <v>3411014870</v>
      </c>
      <c r="R272" s="91" t="s">
        <v>1354</v>
      </c>
      <c r="S272" s="118">
        <v>39876</v>
      </c>
      <c r="T272" s="112" t="s">
        <v>1380</v>
      </c>
      <c r="U272" s="108" t="s">
        <v>1381</v>
      </c>
      <c r="V272" s="390"/>
      <c r="W272" s="390"/>
      <c r="X272" s="390"/>
      <c r="Y272" s="390"/>
      <c r="Z272" s="390"/>
      <c r="AA272" s="390"/>
      <c r="AB272" s="390"/>
      <c r="AC272" s="390"/>
      <c r="AD272" s="390"/>
      <c r="AE272" s="390"/>
      <c r="AF272" s="390"/>
      <c r="AG272" s="390"/>
      <c r="AH272" s="390"/>
      <c r="AI272" s="390"/>
      <c r="AJ272" s="390"/>
    </row>
    <row r="273" spans="1:36" s="110" customFormat="1" ht="80.25" customHeight="1">
      <c r="A273" s="95">
        <v>30</v>
      </c>
      <c r="B273" s="101" t="s">
        <v>1196</v>
      </c>
      <c r="C273" s="60" t="s">
        <v>1382</v>
      </c>
      <c r="D273" s="113" t="s">
        <v>1383</v>
      </c>
      <c r="E273" s="114"/>
      <c r="F273" s="91" t="s">
        <v>1384</v>
      </c>
      <c r="G273" s="104">
        <v>7763</v>
      </c>
      <c r="H273" s="115">
        <v>39876</v>
      </c>
      <c r="I273" s="105" t="s">
        <v>1221</v>
      </c>
      <c r="J273" s="105" t="s">
        <v>1385</v>
      </c>
      <c r="K273" s="105"/>
      <c r="L273" s="116"/>
      <c r="M273" s="116"/>
      <c r="N273" s="125">
        <v>589134.07</v>
      </c>
      <c r="O273" s="104"/>
      <c r="P273" s="104"/>
      <c r="Q273" s="122"/>
      <c r="R273" s="91"/>
      <c r="S273" s="107"/>
      <c r="T273" s="112"/>
      <c r="U273" s="108"/>
      <c r="V273" s="390"/>
      <c r="W273" s="390"/>
      <c r="X273" s="390"/>
      <c r="Y273" s="390"/>
      <c r="Z273" s="390"/>
      <c r="AA273" s="390"/>
      <c r="AB273" s="390"/>
      <c r="AC273" s="390"/>
      <c r="AD273" s="390"/>
      <c r="AE273" s="390"/>
      <c r="AF273" s="390"/>
      <c r="AG273" s="390"/>
      <c r="AH273" s="390"/>
      <c r="AI273" s="390"/>
      <c r="AJ273" s="390"/>
    </row>
    <row r="274" spans="1:36" s="110" customFormat="1" ht="76.5">
      <c r="A274" s="95">
        <v>31</v>
      </c>
      <c r="B274" s="101" t="s">
        <v>1196</v>
      </c>
      <c r="C274" s="60" t="s">
        <v>1386</v>
      </c>
      <c r="D274" s="113" t="s">
        <v>1387</v>
      </c>
      <c r="E274" s="114"/>
      <c r="F274" s="91" t="s">
        <v>1388</v>
      </c>
      <c r="G274" s="104">
        <v>14000</v>
      </c>
      <c r="H274" s="115">
        <v>39868</v>
      </c>
      <c r="I274" s="105" t="s">
        <v>1221</v>
      </c>
      <c r="J274" s="105" t="s">
        <v>1389</v>
      </c>
      <c r="K274" s="105"/>
      <c r="L274" s="116"/>
      <c r="M274" s="116"/>
      <c r="N274" s="391">
        <v>1557220</v>
      </c>
      <c r="O274" s="43" t="s">
        <v>95</v>
      </c>
      <c r="P274" s="104" t="s">
        <v>29</v>
      </c>
      <c r="Q274" s="43">
        <v>3411014870</v>
      </c>
      <c r="R274" s="91" t="s">
        <v>1354</v>
      </c>
      <c r="S274" s="118">
        <v>39995</v>
      </c>
      <c r="T274" s="112" t="s">
        <v>1390</v>
      </c>
      <c r="U274" s="108" t="s">
        <v>1391</v>
      </c>
      <c r="V274" s="390"/>
      <c r="W274" s="390"/>
      <c r="X274" s="390"/>
      <c r="Y274" s="390"/>
      <c r="Z274" s="390"/>
      <c r="AA274" s="390"/>
      <c r="AB274" s="390"/>
      <c r="AC274" s="390"/>
      <c r="AD274" s="390"/>
      <c r="AE274" s="390"/>
      <c r="AF274" s="390"/>
      <c r="AG274" s="390"/>
      <c r="AH274" s="390"/>
      <c r="AI274" s="390"/>
      <c r="AJ274" s="390"/>
    </row>
    <row r="275" spans="1:36" s="110" customFormat="1" ht="171" customHeight="1">
      <c r="A275" s="95">
        <v>32</v>
      </c>
      <c r="B275" s="101" t="s">
        <v>1196</v>
      </c>
      <c r="C275" s="60" t="s">
        <v>1392</v>
      </c>
      <c r="D275" s="113" t="s">
        <v>1393</v>
      </c>
      <c r="E275" s="114"/>
      <c r="F275" s="91" t="s">
        <v>1394</v>
      </c>
      <c r="G275" s="104">
        <v>10404</v>
      </c>
      <c r="H275" s="115">
        <v>39868</v>
      </c>
      <c r="I275" s="105" t="s">
        <v>1221</v>
      </c>
      <c r="J275" s="105" t="s">
        <v>1395</v>
      </c>
      <c r="K275" s="105"/>
      <c r="L275" s="116"/>
      <c r="M275" s="116"/>
      <c r="N275" s="125">
        <v>769375.8</v>
      </c>
      <c r="O275" s="43" t="s">
        <v>73</v>
      </c>
      <c r="P275" s="43" t="s">
        <v>29</v>
      </c>
      <c r="Q275" s="44" t="s">
        <v>74</v>
      </c>
      <c r="R275" s="43" t="s">
        <v>30</v>
      </c>
      <c r="S275" s="40">
        <v>44151</v>
      </c>
      <c r="T275" s="43" t="s">
        <v>209</v>
      </c>
      <c r="U275" s="44" t="s">
        <v>1396</v>
      </c>
      <c r="V275" s="390"/>
      <c r="W275" s="390"/>
      <c r="X275" s="390"/>
      <c r="Y275" s="390"/>
      <c r="Z275" s="390"/>
      <c r="AA275" s="390"/>
      <c r="AB275" s="390"/>
      <c r="AC275" s="390"/>
      <c r="AD275" s="390"/>
      <c r="AE275" s="390"/>
      <c r="AF275" s="390"/>
      <c r="AG275" s="390"/>
      <c r="AH275" s="390"/>
      <c r="AI275" s="390"/>
      <c r="AJ275" s="390"/>
    </row>
    <row r="276" spans="1:36" s="110" customFormat="1" ht="113.25" customHeight="1">
      <c r="A276" s="95">
        <v>33</v>
      </c>
      <c r="B276" s="101" t="s">
        <v>1196</v>
      </c>
      <c r="C276" s="60" t="s">
        <v>1397</v>
      </c>
      <c r="D276" s="113" t="s">
        <v>1398</v>
      </c>
      <c r="E276" s="114"/>
      <c r="F276" s="91" t="s">
        <v>1399</v>
      </c>
      <c r="G276" s="104">
        <v>13784</v>
      </c>
      <c r="H276" s="115">
        <v>39868</v>
      </c>
      <c r="I276" s="105" t="s">
        <v>1221</v>
      </c>
      <c r="J276" s="105" t="s">
        <v>1400</v>
      </c>
      <c r="K276" s="105"/>
      <c r="L276" s="116"/>
      <c r="M276" s="116"/>
      <c r="N276" s="125">
        <v>1073092.19</v>
      </c>
      <c r="O276" s="43" t="s">
        <v>95</v>
      </c>
      <c r="P276" s="104" t="s">
        <v>29</v>
      </c>
      <c r="Q276" s="43">
        <v>3411014870</v>
      </c>
      <c r="R276" s="91" t="s">
        <v>1354</v>
      </c>
      <c r="S276" s="118">
        <v>40161</v>
      </c>
      <c r="T276" s="112" t="s">
        <v>1401</v>
      </c>
      <c r="U276" s="108" t="s">
        <v>1402</v>
      </c>
      <c r="V276" s="390"/>
      <c r="W276" s="390"/>
      <c r="X276" s="390"/>
      <c r="Y276" s="390"/>
      <c r="Z276" s="390"/>
      <c r="AA276" s="390"/>
      <c r="AB276" s="390"/>
      <c r="AC276" s="390"/>
      <c r="AD276" s="390"/>
      <c r="AE276" s="390"/>
      <c r="AF276" s="390"/>
      <c r="AG276" s="390"/>
      <c r="AH276" s="390"/>
      <c r="AI276" s="390"/>
      <c r="AJ276" s="390"/>
    </row>
    <row r="277" spans="1:36" s="110" customFormat="1" ht="51">
      <c r="A277" s="95">
        <v>34</v>
      </c>
      <c r="B277" s="101" t="s">
        <v>1196</v>
      </c>
      <c r="C277" s="60" t="s">
        <v>1403</v>
      </c>
      <c r="D277" s="113" t="s">
        <v>1404</v>
      </c>
      <c r="E277" s="114"/>
      <c r="F277" s="91" t="s">
        <v>1405</v>
      </c>
      <c r="G277" s="104">
        <v>2500</v>
      </c>
      <c r="H277" s="115">
        <v>40792</v>
      </c>
      <c r="I277" s="105" t="s">
        <v>1406</v>
      </c>
      <c r="J277" s="105" t="s">
        <v>1407</v>
      </c>
      <c r="K277" s="105"/>
      <c r="L277" s="116"/>
      <c r="M277" s="116"/>
      <c r="N277" s="391">
        <v>334925</v>
      </c>
      <c r="O277" s="104"/>
      <c r="P277" s="104"/>
      <c r="Q277" s="122"/>
      <c r="R277" s="91"/>
      <c r="S277" s="107"/>
      <c r="T277" s="112"/>
      <c r="U277" s="108"/>
      <c r="V277" s="390"/>
      <c r="W277" s="390"/>
      <c r="X277" s="390"/>
      <c r="Y277" s="390"/>
      <c r="Z277" s="390"/>
      <c r="AA277" s="390"/>
      <c r="AB277" s="390"/>
      <c r="AC277" s="390"/>
      <c r="AD277" s="390"/>
      <c r="AE277" s="390"/>
      <c r="AF277" s="390"/>
      <c r="AG277" s="390"/>
      <c r="AH277" s="390"/>
      <c r="AI277" s="390"/>
      <c r="AJ277" s="390"/>
    </row>
    <row r="278" spans="1:36" s="110" customFormat="1" ht="75" customHeight="1">
      <c r="A278" s="95">
        <v>35</v>
      </c>
      <c r="B278" s="101" t="s">
        <v>1196</v>
      </c>
      <c r="C278" s="60" t="s">
        <v>1408</v>
      </c>
      <c r="D278" s="113" t="s">
        <v>1409</v>
      </c>
      <c r="E278" s="114"/>
      <c r="F278" s="91" t="s">
        <v>1410</v>
      </c>
      <c r="G278" s="104">
        <v>2442</v>
      </c>
      <c r="H278" s="115">
        <v>41124</v>
      </c>
      <c r="I278" s="105" t="s">
        <v>1411</v>
      </c>
      <c r="J278" s="105" t="s">
        <v>1412</v>
      </c>
      <c r="K278" s="105"/>
      <c r="L278" s="116"/>
      <c r="M278" s="116"/>
      <c r="N278" s="125">
        <v>888668.22</v>
      </c>
      <c r="O278" s="100" t="s">
        <v>462</v>
      </c>
      <c r="P278" s="104" t="s">
        <v>1290</v>
      </c>
      <c r="Q278" s="119">
        <v>3411006156</v>
      </c>
      <c r="R278" s="91" t="s">
        <v>737</v>
      </c>
      <c r="S278" s="130">
        <v>41208</v>
      </c>
      <c r="T278" s="91" t="s">
        <v>1413</v>
      </c>
      <c r="U278" s="108" t="s">
        <v>1414</v>
      </c>
      <c r="V278" s="390"/>
      <c r="W278" s="390"/>
      <c r="X278" s="390"/>
      <c r="Y278" s="390"/>
      <c r="Z278" s="390"/>
      <c r="AA278" s="390"/>
      <c r="AB278" s="390"/>
      <c r="AC278" s="390"/>
      <c r="AD278" s="390"/>
      <c r="AE278" s="390"/>
      <c r="AF278" s="390"/>
      <c r="AG278" s="390"/>
      <c r="AH278" s="390"/>
      <c r="AI278" s="390"/>
      <c r="AJ278" s="390"/>
    </row>
    <row r="279" spans="1:36" s="110" customFormat="1" ht="97.5" customHeight="1">
      <c r="A279" s="95">
        <v>36</v>
      </c>
      <c r="B279" s="101" t="s">
        <v>1196</v>
      </c>
      <c r="C279" s="60" t="s">
        <v>1415</v>
      </c>
      <c r="D279" s="113" t="s">
        <v>1416</v>
      </c>
      <c r="E279" s="114"/>
      <c r="F279" s="91" t="s">
        <v>1417</v>
      </c>
      <c r="G279" s="104">
        <v>772</v>
      </c>
      <c r="H279" s="115">
        <v>40834</v>
      </c>
      <c r="I279" s="105" t="s">
        <v>1221</v>
      </c>
      <c r="J279" s="105" t="s">
        <v>1418</v>
      </c>
      <c r="K279" s="105"/>
      <c r="L279" s="116"/>
      <c r="M279" s="116"/>
      <c r="N279" s="391">
        <v>71842.32</v>
      </c>
      <c r="O279" s="100" t="s">
        <v>73</v>
      </c>
      <c r="P279" s="104" t="s">
        <v>1419</v>
      </c>
      <c r="Q279" s="117">
        <v>3411014809</v>
      </c>
      <c r="R279" s="91" t="s">
        <v>1262</v>
      </c>
      <c r="S279" s="131">
        <v>44151</v>
      </c>
      <c r="T279" s="38" t="s">
        <v>235</v>
      </c>
      <c r="U279" s="108" t="s">
        <v>1420</v>
      </c>
      <c r="V279" s="390"/>
      <c r="W279" s="390"/>
      <c r="X279" s="390"/>
      <c r="Y279" s="390"/>
      <c r="Z279" s="390"/>
      <c r="AA279" s="390"/>
      <c r="AB279" s="390"/>
      <c r="AC279" s="390"/>
      <c r="AD279" s="390"/>
      <c r="AE279" s="390"/>
      <c r="AF279" s="390"/>
      <c r="AG279" s="390"/>
      <c r="AH279" s="390"/>
      <c r="AI279" s="390"/>
      <c r="AJ279" s="390"/>
    </row>
    <row r="280" spans="1:36" s="110" customFormat="1" ht="132" customHeight="1">
      <c r="A280" s="95">
        <v>37</v>
      </c>
      <c r="B280" s="101" t="s">
        <v>1196</v>
      </c>
      <c r="C280" s="39"/>
      <c r="D280" s="113" t="s">
        <v>1421</v>
      </c>
      <c r="E280" s="114"/>
      <c r="F280" s="91" t="s">
        <v>1422</v>
      </c>
      <c r="G280" s="104">
        <v>1723</v>
      </c>
      <c r="H280" s="115">
        <v>39496</v>
      </c>
      <c r="I280" s="105" t="s">
        <v>1423</v>
      </c>
      <c r="J280" s="105" t="s">
        <v>1424</v>
      </c>
      <c r="K280" s="105"/>
      <c r="L280" s="116"/>
      <c r="M280" s="116"/>
      <c r="N280" s="391">
        <v>230830.31</v>
      </c>
      <c r="O280" s="104"/>
      <c r="P280" s="104"/>
      <c r="Q280" s="122"/>
      <c r="R280" s="91"/>
      <c r="S280" s="107"/>
      <c r="T280" s="91"/>
      <c r="U280" s="108"/>
      <c r="V280" s="390"/>
      <c r="W280" s="390"/>
      <c r="X280" s="390"/>
      <c r="Y280" s="390"/>
      <c r="Z280" s="390"/>
      <c r="AA280" s="390"/>
      <c r="AB280" s="390"/>
      <c r="AC280" s="390"/>
      <c r="AD280" s="390"/>
      <c r="AE280" s="390"/>
      <c r="AF280" s="390"/>
      <c r="AG280" s="390"/>
      <c r="AH280" s="390"/>
      <c r="AI280" s="390"/>
      <c r="AJ280" s="390"/>
    </row>
    <row r="281" spans="1:36" s="110" customFormat="1" ht="132" customHeight="1">
      <c r="A281" s="95">
        <v>38</v>
      </c>
      <c r="B281" s="101" t="s">
        <v>1196</v>
      </c>
      <c r="C281" s="60" t="s">
        <v>1425</v>
      </c>
      <c r="D281" s="113" t="s">
        <v>1426</v>
      </c>
      <c r="E281" s="114"/>
      <c r="F281" s="91" t="s">
        <v>1427</v>
      </c>
      <c r="G281" s="104">
        <v>2687</v>
      </c>
      <c r="H281" s="115">
        <v>39465</v>
      </c>
      <c r="I281" s="105" t="s">
        <v>1428</v>
      </c>
      <c r="J281" s="105" t="s">
        <v>1429</v>
      </c>
      <c r="K281" s="105"/>
      <c r="L281" s="116"/>
      <c r="M281" s="116"/>
      <c r="N281" s="391">
        <v>360002.84</v>
      </c>
      <c r="O281" s="104"/>
      <c r="P281" s="104"/>
      <c r="Q281" s="122"/>
      <c r="R281" s="91"/>
      <c r="S281" s="107"/>
      <c r="T281" s="112"/>
      <c r="U281" s="108"/>
      <c r="V281" s="390"/>
      <c r="W281" s="390"/>
      <c r="X281" s="390"/>
      <c r="Y281" s="390"/>
      <c r="Z281" s="390"/>
      <c r="AA281" s="390"/>
      <c r="AB281" s="390"/>
      <c r="AC281" s="390"/>
      <c r="AD281" s="390"/>
      <c r="AE281" s="390"/>
      <c r="AF281" s="390"/>
      <c r="AG281" s="390"/>
      <c r="AH281" s="390"/>
      <c r="AI281" s="390"/>
      <c r="AJ281" s="390"/>
    </row>
    <row r="282" spans="1:36" s="110" customFormat="1" ht="102" customHeight="1">
      <c r="A282" s="95">
        <v>39</v>
      </c>
      <c r="B282" s="101" t="s">
        <v>1196</v>
      </c>
      <c r="C282" s="60" t="s">
        <v>1430</v>
      </c>
      <c r="D282" s="113" t="s">
        <v>1431</v>
      </c>
      <c r="E282" s="114"/>
      <c r="F282" s="91" t="s">
        <v>1432</v>
      </c>
      <c r="G282" s="104">
        <v>1005</v>
      </c>
      <c r="H282" s="115">
        <v>41536</v>
      </c>
      <c r="I282" s="105" t="s">
        <v>1433</v>
      </c>
      <c r="J282" s="105" t="s">
        <v>1434</v>
      </c>
      <c r="K282" s="105"/>
      <c r="L282" s="106">
        <v>61244.7</v>
      </c>
      <c r="M282" s="116"/>
      <c r="N282" s="391">
        <v>61244.7</v>
      </c>
      <c r="O282" s="33" t="s">
        <v>779</v>
      </c>
      <c r="P282" s="104" t="s">
        <v>29</v>
      </c>
      <c r="Q282" s="119">
        <v>3411006692</v>
      </c>
      <c r="R282" s="91" t="s">
        <v>1262</v>
      </c>
      <c r="S282" s="118">
        <v>41996</v>
      </c>
      <c r="T282" s="112" t="s">
        <v>1435</v>
      </c>
      <c r="U282" s="120" t="s">
        <v>1436</v>
      </c>
      <c r="V282" s="390"/>
      <c r="W282" s="390"/>
      <c r="X282" s="390"/>
      <c r="Y282" s="390"/>
      <c r="Z282" s="390"/>
      <c r="AA282" s="390"/>
      <c r="AB282" s="390"/>
      <c r="AC282" s="390"/>
      <c r="AD282" s="390"/>
      <c r="AE282" s="390"/>
      <c r="AF282" s="390"/>
      <c r="AG282" s="390"/>
      <c r="AH282" s="390"/>
      <c r="AI282" s="390"/>
      <c r="AJ282" s="390"/>
    </row>
    <row r="283" spans="1:36" s="110" customFormat="1" ht="72" customHeight="1">
      <c r="A283" s="95">
        <v>40</v>
      </c>
      <c r="B283" s="101" t="s">
        <v>1196</v>
      </c>
      <c r="C283" s="60" t="s">
        <v>1437</v>
      </c>
      <c r="D283" s="113" t="s">
        <v>1438</v>
      </c>
      <c r="E283" s="114"/>
      <c r="F283" s="91" t="s">
        <v>1439</v>
      </c>
      <c r="G283" s="104">
        <v>526</v>
      </c>
      <c r="H283" s="115">
        <v>41366</v>
      </c>
      <c r="I283" s="105" t="s">
        <v>1433</v>
      </c>
      <c r="J283" s="105" t="s">
        <v>1440</v>
      </c>
      <c r="K283" s="105"/>
      <c r="L283" s="391">
        <v>503645</v>
      </c>
      <c r="M283" s="116"/>
      <c r="N283" s="391">
        <v>503645</v>
      </c>
      <c r="O283" s="104" t="s">
        <v>648</v>
      </c>
      <c r="P283" s="104" t="s">
        <v>29</v>
      </c>
      <c r="Q283" s="122">
        <v>3411004590</v>
      </c>
      <c r="R283" s="91" t="s">
        <v>1262</v>
      </c>
      <c r="S283" s="107" t="s">
        <v>1441</v>
      </c>
      <c r="T283" s="112" t="s">
        <v>1442</v>
      </c>
      <c r="U283" s="108" t="s">
        <v>1443</v>
      </c>
      <c r="V283" s="390"/>
      <c r="W283" s="390"/>
      <c r="X283" s="390"/>
      <c r="Y283" s="390"/>
      <c r="Z283" s="390"/>
      <c r="AA283" s="390"/>
      <c r="AB283" s="390"/>
      <c r="AC283" s="390"/>
      <c r="AD283" s="390"/>
      <c r="AE283" s="390"/>
      <c r="AF283" s="390"/>
      <c r="AG283" s="390"/>
      <c r="AH283" s="390"/>
      <c r="AI283" s="390"/>
      <c r="AJ283" s="390"/>
    </row>
    <row r="284" spans="1:36" s="110" customFormat="1" ht="66" customHeight="1">
      <c r="A284" s="565">
        <v>41</v>
      </c>
      <c r="B284" s="566" t="s">
        <v>1196</v>
      </c>
      <c r="C284" s="516" t="s">
        <v>1444</v>
      </c>
      <c r="D284" s="567" t="s">
        <v>1445</v>
      </c>
      <c r="E284" s="568"/>
      <c r="F284" s="542" t="s">
        <v>1446</v>
      </c>
      <c r="G284" s="569">
        <v>2626</v>
      </c>
      <c r="H284" s="570">
        <v>41366</v>
      </c>
      <c r="I284" s="567" t="s">
        <v>1433</v>
      </c>
      <c r="J284" s="567" t="s">
        <v>1447</v>
      </c>
      <c r="K284" s="567"/>
      <c r="L284" s="572">
        <v>2187510.52</v>
      </c>
      <c r="M284" s="571"/>
      <c r="N284" s="572">
        <v>2187510.52</v>
      </c>
      <c r="O284" s="509" t="s">
        <v>648</v>
      </c>
      <c r="P284" s="509" t="s">
        <v>1202</v>
      </c>
      <c r="Q284" s="576">
        <v>3411004590</v>
      </c>
      <c r="R284" s="542" t="s">
        <v>1262</v>
      </c>
      <c r="S284" s="577">
        <v>41365</v>
      </c>
      <c r="T284" s="112" t="s">
        <v>1448</v>
      </c>
      <c r="U284" s="543" t="s">
        <v>1449</v>
      </c>
      <c r="V284" s="390"/>
      <c r="W284" s="390"/>
      <c r="X284" s="390"/>
      <c r="Y284" s="390"/>
      <c r="Z284" s="390"/>
      <c r="AA284" s="390"/>
      <c r="AB284" s="390"/>
      <c r="AC284" s="390"/>
      <c r="AD284" s="390"/>
      <c r="AE284" s="390"/>
      <c r="AF284" s="390"/>
      <c r="AG284" s="390"/>
      <c r="AH284" s="390"/>
      <c r="AI284" s="390"/>
      <c r="AJ284" s="390"/>
    </row>
    <row r="285" spans="1:36" s="110" customFormat="1" ht="82.5" customHeight="1">
      <c r="A285" s="565"/>
      <c r="B285" s="566"/>
      <c r="C285" s="516"/>
      <c r="D285" s="567"/>
      <c r="E285" s="568"/>
      <c r="F285" s="542"/>
      <c r="G285" s="569"/>
      <c r="H285" s="570"/>
      <c r="I285" s="567"/>
      <c r="J285" s="567"/>
      <c r="K285" s="567"/>
      <c r="L285" s="572"/>
      <c r="M285" s="571"/>
      <c r="N285" s="572"/>
      <c r="O285" s="509"/>
      <c r="P285" s="509"/>
      <c r="Q285" s="576"/>
      <c r="R285" s="542"/>
      <c r="S285" s="577"/>
      <c r="T285" s="112" t="s">
        <v>1450</v>
      </c>
      <c r="U285" s="543"/>
      <c r="V285" s="390"/>
      <c r="W285" s="390"/>
      <c r="X285" s="390"/>
      <c r="Y285" s="390"/>
      <c r="Z285" s="390"/>
      <c r="AA285" s="390"/>
      <c r="AB285" s="390"/>
      <c r="AC285" s="390"/>
      <c r="AD285" s="390"/>
      <c r="AE285" s="390"/>
      <c r="AF285" s="390"/>
      <c r="AG285" s="390"/>
      <c r="AH285" s="390"/>
      <c r="AI285" s="390"/>
      <c r="AJ285" s="390"/>
    </row>
    <row r="286" spans="1:36" s="110" customFormat="1" ht="129.75" customHeight="1">
      <c r="A286" s="95">
        <v>42</v>
      </c>
      <c r="B286" s="101" t="s">
        <v>1196</v>
      </c>
      <c r="C286" s="60" t="s">
        <v>1451</v>
      </c>
      <c r="D286" s="113" t="s">
        <v>1452</v>
      </c>
      <c r="E286" s="114"/>
      <c r="F286" s="91" t="s">
        <v>1453</v>
      </c>
      <c r="G286" s="104">
        <v>219</v>
      </c>
      <c r="H286" s="115">
        <v>42045</v>
      </c>
      <c r="I286" s="105" t="s">
        <v>1433</v>
      </c>
      <c r="J286" s="105" t="s">
        <v>1454</v>
      </c>
      <c r="K286" s="105"/>
      <c r="L286" s="116"/>
      <c r="M286" s="116"/>
      <c r="N286" s="391">
        <v>77015.73</v>
      </c>
      <c r="O286" s="104" t="s">
        <v>1455</v>
      </c>
      <c r="P286" s="104" t="s">
        <v>1456</v>
      </c>
      <c r="Q286" s="119">
        <v>3411000130</v>
      </c>
      <c r="R286" s="91" t="s">
        <v>737</v>
      </c>
      <c r="S286" s="130">
        <v>40700</v>
      </c>
      <c r="T286" s="91" t="s">
        <v>1457</v>
      </c>
      <c r="U286" s="108" t="s">
        <v>1458</v>
      </c>
      <c r="V286" s="390"/>
      <c r="W286" s="390"/>
      <c r="X286" s="390"/>
      <c r="Y286" s="390"/>
      <c r="Z286" s="390"/>
      <c r="AA286" s="390"/>
      <c r="AB286" s="390"/>
      <c r="AC286" s="390"/>
      <c r="AD286" s="390"/>
      <c r="AE286" s="390"/>
      <c r="AF286" s="390"/>
      <c r="AG286" s="390"/>
      <c r="AH286" s="390"/>
      <c r="AI286" s="390"/>
      <c r="AJ286" s="390"/>
    </row>
    <row r="287" spans="1:36" s="110" customFormat="1" ht="94.5" customHeight="1">
      <c r="A287" s="95">
        <v>43</v>
      </c>
      <c r="B287" s="101" t="s">
        <v>1196</v>
      </c>
      <c r="C287" s="60" t="s">
        <v>1459</v>
      </c>
      <c r="D287" s="113" t="s">
        <v>2784</v>
      </c>
      <c r="E287" s="114"/>
      <c r="F287" s="91" t="s">
        <v>2783</v>
      </c>
      <c r="G287" s="104">
        <v>5000</v>
      </c>
      <c r="H287" s="115">
        <v>42041</v>
      </c>
      <c r="I287" s="105" t="s">
        <v>1460</v>
      </c>
      <c r="J287" s="105" t="s">
        <v>1461</v>
      </c>
      <c r="K287" s="105"/>
      <c r="L287" s="116"/>
      <c r="M287" s="116"/>
      <c r="N287" s="391">
        <v>343650</v>
      </c>
      <c r="O287" s="104" t="s">
        <v>2785</v>
      </c>
      <c r="P287" s="104"/>
      <c r="Q287" s="122"/>
      <c r="R287" s="91" t="s">
        <v>737</v>
      </c>
      <c r="S287" s="118">
        <v>42347</v>
      </c>
      <c r="T287" s="112" t="s">
        <v>2786</v>
      </c>
      <c r="U287" s="108" t="s">
        <v>2787</v>
      </c>
      <c r="V287" s="390"/>
      <c r="W287" s="390"/>
      <c r="X287" s="390"/>
      <c r="Y287" s="390"/>
      <c r="Z287" s="390"/>
      <c r="AA287" s="390"/>
      <c r="AB287" s="390"/>
      <c r="AC287" s="390"/>
      <c r="AD287" s="390"/>
      <c r="AE287" s="390"/>
      <c r="AF287" s="390"/>
      <c r="AG287" s="390"/>
      <c r="AH287" s="390"/>
      <c r="AI287" s="390"/>
      <c r="AJ287" s="390"/>
    </row>
    <row r="288" spans="1:36" s="110" customFormat="1" ht="133.5" customHeight="1">
      <c r="A288" s="95">
        <v>44</v>
      </c>
      <c r="B288" s="101" t="s">
        <v>1196</v>
      </c>
      <c r="C288" s="60" t="s">
        <v>1462</v>
      </c>
      <c r="D288" s="113" t="s">
        <v>1463</v>
      </c>
      <c r="E288" s="114"/>
      <c r="F288" s="91" t="s">
        <v>1464</v>
      </c>
      <c r="G288" s="104">
        <v>2500000</v>
      </c>
      <c r="H288" s="115">
        <v>40473</v>
      </c>
      <c r="I288" s="105" t="s">
        <v>1465</v>
      </c>
      <c r="J288" s="105" t="s">
        <v>1466</v>
      </c>
      <c r="K288" s="105"/>
      <c r="L288" s="116"/>
      <c r="M288" s="116"/>
      <c r="N288" s="391">
        <v>11625000</v>
      </c>
      <c r="O288" s="133" t="s">
        <v>1467</v>
      </c>
      <c r="P288" s="104" t="s">
        <v>1468</v>
      </c>
      <c r="Q288" s="134">
        <v>341100054319</v>
      </c>
      <c r="R288" s="91" t="s">
        <v>737</v>
      </c>
      <c r="S288" s="130">
        <v>40658</v>
      </c>
      <c r="T288" s="91" t="s">
        <v>1469</v>
      </c>
      <c r="U288" s="108" t="s">
        <v>1470</v>
      </c>
      <c r="V288" s="390"/>
      <c r="W288" s="390"/>
      <c r="X288" s="390"/>
      <c r="Y288" s="390"/>
      <c r="Z288" s="390"/>
      <c r="AA288" s="390"/>
      <c r="AB288" s="390"/>
      <c r="AC288" s="390"/>
      <c r="AD288" s="390"/>
      <c r="AE288" s="390"/>
      <c r="AF288" s="390"/>
      <c r="AG288" s="390"/>
      <c r="AH288" s="390"/>
      <c r="AI288" s="390"/>
      <c r="AJ288" s="390"/>
    </row>
    <row r="289" spans="1:36" s="110" customFormat="1" ht="141.75" customHeight="1">
      <c r="A289" s="95">
        <v>45</v>
      </c>
      <c r="B289" s="101" t="s">
        <v>1196</v>
      </c>
      <c r="C289" s="60" t="s">
        <v>1471</v>
      </c>
      <c r="D289" s="113" t="s">
        <v>1472</v>
      </c>
      <c r="E289" s="114"/>
      <c r="F289" s="91" t="s">
        <v>1473</v>
      </c>
      <c r="G289" s="104">
        <v>2123000</v>
      </c>
      <c r="H289" s="115">
        <v>39223</v>
      </c>
      <c r="I289" s="105" t="s">
        <v>1474</v>
      </c>
      <c r="J289" s="105" t="s">
        <v>1475</v>
      </c>
      <c r="K289" s="105"/>
      <c r="L289" s="116"/>
      <c r="M289" s="116"/>
      <c r="N289" s="391">
        <v>9468580</v>
      </c>
      <c r="O289" s="100" t="s">
        <v>1476</v>
      </c>
      <c r="P289" s="104" t="s">
        <v>1468</v>
      </c>
      <c r="Q289" s="286">
        <v>341100257598</v>
      </c>
      <c r="R289" s="91" t="s">
        <v>737</v>
      </c>
      <c r="S289" s="118">
        <v>40611</v>
      </c>
      <c r="T289" s="112" t="s">
        <v>1477</v>
      </c>
      <c r="U289" s="108" t="s">
        <v>1478</v>
      </c>
      <c r="V289" s="390"/>
      <c r="W289" s="390"/>
      <c r="X289" s="390"/>
      <c r="Y289" s="390"/>
      <c r="Z289" s="390"/>
      <c r="AA289" s="390"/>
      <c r="AB289" s="390"/>
      <c r="AC289" s="390"/>
      <c r="AD289" s="390"/>
      <c r="AE289" s="390"/>
      <c r="AF289" s="390"/>
      <c r="AG289" s="390"/>
      <c r="AH289" s="390"/>
      <c r="AI289" s="390"/>
      <c r="AJ289" s="390"/>
    </row>
    <row r="290" spans="1:36" s="110" customFormat="1" ht="135.75" customHeight="1">
      <c r="A290" s="95">
        <v>46</v>
      </c>
      <c r="B290" s="101" t="s">
        <v>1196</v>
      </c>
      <c r="C290" s="60" t="s">
        <v>1479</v>
      </c>
      <c r="D290" s="312" t="s">
        <v>1480</v>
      </c>
      <c r="E290" s="114"/>
      <c r="F290" s="91" t="s">
        <v>1481</v>
      </c>
      <c r="G290" s="104">
        <v>588000</v>
      </c>
      <c r="H290" s="115">
        <v>39220</v>
      </c>
      <c r="I290" s="105" t="s">
        <v>1482</v>
      </c>
      <c r="J290" s="105" t="s">
        <v>1483</v>
      </c>
      <c r="K290" s="105"/>
      <c r="L290" s="116"/>
      <c r="M290" s="116"/>
      <c r="N290" s="391">
        <v>2798880</v>
      </c>
      <c r="O290" s="100" t="s">
        <v>1476</v>
      </c>
      <c r="P290" s="104" t="s">
        <v>1468</v>
      </c>
      <c r="Q290" s="286">
        <v>341100257598</v>
      </c>
      <c r="R290" s="91" t="s">
        <v>737</v>
      </c>
      <c r="S290" s="118">
        <v>40611</v>
      </c>
      <c r="T290" s="112" t="s">
        <v>1484</v>
      </c>
      <c r="U290" s="108" t="s">
        <v>1485</v>
      </c>
      <c r="V290" s="390"/>
      <c r="W290" s="390"/>
      <c r="X290" s="390"/>
      <c r="Y290" s="390"/>
      <c r="Z290" s="390"/>
      <c r="AA290" s="390"/>
      <c r="AB290" s="390"/>
      <c r="AC290" s="390"/>
      <c r="AD290" s="390"/>
      <c r="AE290" s="390"/>
      <c r="AF290" s="390"/>
      <c r="AG290" s="390"/>
      <c r="AH290" s="390"/>
      <c r="AI290" s="390"/>
      <c r="AJ290" s="390"/>
    </row>
    <row r="291" spans="1:36" s="110" customFormat="1" ht="139.5" customHeight="1">
      <c r="A291" s="95">
        <v>47</v>
      </c>
      <c r="B291" s="101" t="s">
        <v>1196</v>
      </c>
      <c r="C291" s="60" t="s">
        <v>1486</v>
      </c>
      <c r="D291" s="113" t="s">
        <v>1487</v>
      </c>
      <c r="E291" s="114"/>
      <c r="F291" s="91" t="s">
        <v>1488</v>
      </c>
      <c r="G291" s="104">
        <v>920000</v>
      </c>
      <c r="H291" s="115">
        <v>39223</v>
      </c>
      <c r="I291" s="105" t="s">
        <v>1482</v>
      </c>
      <c r="J291" s="105" t="s">
        <v>1489</v>
      </c>
      <c r="K291" s="105"/>
      <c r="L291" s="116"/>
      <c r="M291" s="116"/>
      <c r="N291" s="391">
        <v>4130800</v>
      </c>
      <c r="O291" s="100" t="s">
        <v>1490</v>
      </c>
      <c r="P291" s="104" t="s">
        <v>1468</v>
      </c>
      <c r="Q291" s="286">
        <v>341100019988</v>
      </c>
      <c r="R291" s="91" t="s">
        <v>737</v>
      </c>
      <c r="S291" s="118">
        <v>39806</v>
      </c>
      <c r="T291" s="112" t="s">
        <v>1491</v>
      </c>
      <c r="U291" s="108" t="s">
        <v>1492</v>
      </c>
      <c r="V291" s="390"/>
      <c r="W291" s="390"/>
      <c r="X291" s="390"/>
      <c r="Y291" s="390"/>
      <c r="Z291" s="390"/>
      <c r="AA291" s="390"/>
      <c r="AB291" s="390"/>
      <c r="AC291" s="390"/>
      <c r="AD291" s="390"/>
      <c r="AE291" s="390"/>
      <c r="AF291" s="390"/>
      <c r="AG291" s="390"/>
      <c r="AH291" s="390"/>
      <c r="AI291" s="390"/>
      <c r="AJ291" s="390"/>
    </row>
    <row r="292" spans="1:36" s="110" customFormat="1" ht="117" customHeight="1">
      <c r="A292" s="95">
        <v>48</v>
      </c>
      <c r="B292" s="101" t="s">
        <v>1196</v>
      </c>
      <c r="C292" s="60" t="s">
        <v>1493</v>
      </c>
      <c r="D292" s="113" t="s">
        <v>1494</v>
      </c>
      <c r="E292" s="114"/>
      <c r="F292" s="91" t="s">
        <v>1495</v>
      </c>
      <c r="G292" s="104">
        <v>313000</v>
      </c>
      <c r="H292" s="115">
        <v>39223</v>
      </c>
      <c r="I292" s="105" t="s">
        <v>1482</v>
      </c>
      <c r="J292" s="105" t="s">
        <v>1496</v>
      </c>
      <c r="K292" s="105"/>
      <c r="L292" s="116"/>
      <c r="M292" s="116"/>
      <c r="N292" s="391">
        <v>1527440</v>
      </c>
      <c r="O292" s="100" t="s">
        <v>1490</v>
      </c>
      <c r="P292" s="104" t="s">
        <v>1468</v>
      </c>
      <c r="Q292" s="286">
        <v>341100019988</v>
      </c>
      <c r="R292" s="91" t="s">
        <v>737</v>
      </c>
      <c r="S292" s="118">
        <v>39806</v>
      </c>
      <c r="T292" s="112" t="s">
        <v>1497</v>
      </c>
      <c r="U292" s="108" t="s">
        <v>1498</v>
      </c>
      <c r="V292" s="390"/>
      <c r="W292" s="390"/>
      <c r="X292" s="390"/>
      <c r="Y292" s="390"/>
      <c r="Z292" s="390"/>
      <c r="AA292" s="390"/>
      <c r="AB292" s="390"/>
      <c r="AC292" s="390"/>
      <c r="AD292" s="390"/>
      <c r="AE292" s="390"/>
      <c r="AF292" s="390"/>
      <c r="AG292" s="390"/>
      <c r="AH292" s="390"/>
      <c r="AI292" s="390"/>
      <c r="AJ292" s="390"/>
    </row>
    <row r="293" spans="1:36" s="110" customFormat="1" ht="108" customHeight="1">
      <c r="A293" s="95">
        <v>49</v>
      </c>
      <c r="B293" s="101" t="s">
        <v>1196</v>
      </c>
      <c r="C293" s="60" t="s">
        <v>1499</v>
      </c>
      <c r="D293" s="113" t="s">
        <v>1500</v>
      </c>
      <c r="E293" s="114"/>
      <c r="F293" s="91" t="s">
        <v>1501</v>
      </c>
      <c r="G293" s="104">
        <v>297900</v>
      </c>
      <c r="H293" s="115" t="s">
        <v>1502</v>
      </c>
      <c r="I293" s="105" t="s">
        <v>1482</v>
      </c>
      <c r="J293" s="105" t="s">
        <v>1503</v>
      </c>
      <c r="K293" s="105"/>
      <c r="L293" s="116"/>
      <c r="M293" s="116"/>
      <c r="N293" s="391">
        <v>1423962</v>
      </c>
      <c r="O293" s="100" t="s">
        <v>1490</v>
      </c>
      <c r="P293" s="104" t="s">
        <v>1468</v>
      </c>
      <c r="Q293" s="286">
        <v>341100019988</v>
      </c>
      <c r="R293" s="91" t="s">
        <v>737</v>
      </c>
      <c r="S293" s="118">
        <v>39805</v>
      </c>
      <c r="T293" s="112" t="s">
        <v>1504</v>
      </c>
      <c r="U293" s="108" t="s">
        <v>1505</v>
      </c>
      <c r="V293" s="390"/>
      <c r="W293" s="390"/>
      <c r="X293" s="390"/>
      <c r="Y293" s="390"/>
      <c r="Z293" s="390"/>
      <c r="AA293" s="390"/>
      <c r="AB293" s="390"/>
      <c r="AC293" s="390"/>
      <c r="AD293" s="390"/>
      <c r="AE293" s="390"/>
      <c r="AF293" s="390"/>
      <c r="AG293" s="390"/>
      <c r="AH293" s="390"/>
      <c r="AI293" s="390"/>
      <c r="AJ293" s="390"/>
    </row>
    <row r="294" spans="1:36" s="110" customFormat="1" ht="25.5" customHeight="1">
      <c r="A294" s="565">
        <v>50</v>
      </c>
      <c r="B294" s="566" t="s">
        <v>1196</v>
      </c>
      <c r="C294" s="516" t="s">
        <v>1506</v>
      </c>
      <c r="D294" s="567" t="s">
        <v>1507</v>
      </c>
      <c r="E294" s="568"/>
      <c r="F294" s="542" t="s">
        <v>1508</v>
      </c>
      <c r="G294" s="569">
        <v>150000</v>
      </c>
      <c r="H294" s="570">
        <v>39220</v>
      </c>
      <c r="I294" s="567" t="s">
        <v>1474</v>
      </c>
      <c r="J294" s="567" t="s">
        <v>1509</v>
      </c>
      <c r="K294" s="567"/>
      <c r="L294" s="571"/>
      <c r="M294" s="571"/>
      <c r="N294" s="572">
        <v>717000</v>
      </c>
      <c r="O294" s="509" t="s">
        <v>1510</v>
      </c>
      <c r="P294" s="569" t="s">
        <v>1468</v>
      </c>
      <c r="Q294" s="581">
        <v>341100986696</v>
      </c>
      <c r="R294" s="91" t="s">
        <v>737</v>
      </c>
      <c r="S294" s="118">
        <v>40592</v>
      </c>
      <c r="T294" s="112" t="s">
        <v>1511</v>
      </c>
      <c r="U294" s="108" t="s">
        <v>1512</v>
      </c>
      <c r="V294" s="390"/>
      <c r="W294" s="390"/>
      <c r="X294" s="390"/>
      <c r="Y294" s="390"/>
      <c r="Z294" s="390"/>
      <c r="AA294" s="390"/>
      <c r="AB294" s="390"/>
      <c r="AC294" s="390"/>
      <c r="AD294" s="390"/>
      <c r="AE294" s="390"/>
      <c r="AF294" s="390"/>
      <c r="AG294" s="390"/>
      <c r="AH294" s="390"/>
      <c r="AI294" s="390"/>
      <c r="AJ294" s="390"/>
    </row>
    <row r="295" spans="1:36" s="110" customFormat="1" ht="89.25">
      <c r="A295" s="565"/>
      <c r="B295" s="566"/>
      <c r="C295" s="516"/>
      <c r="D295" s="567"/>
      <c r="E295" s="568"/>
      <c r="F295" s="542"/>
      <c r="G295" s="569"/>
      <c r="H295" s="570"/>
      <c r="I295" s="567"/>
      <c r="J295" s="567"/>
      <c r="K295" s="567"/>
      <c r="L295" s="571"/>
      <c r="M295" s="571"/>
      <c r="N295" s="572"/>
      <c r="O295" s="509"/>
      <c r="P295" s="569"/>
      <c r="Q295" s="581"/>
      <c r="R295" s="91" t="s">
        <v>737</v>
      </c>
      <c r="S295" s="118">
        <v>42163</v>
      </c>
      <c r="T295" s="112" t="s">
        <v>1513</v>
      </c>
      <c r="U295" s="108" t="s">
        <v>1514</v>
      </c>
      <c r="V295" s="390"/>
      <c r="W295" s="390"/>
      <c r="X295" s="390"/>
      <c r="Y295" s="390"/>
      <c r="Z295" s="390"/>
      <c r="AA295" s="390"/>
      <c r="AB295" s="390"/>
      <c r="AC295" s="390"/>
      <c r="AD295" s="390"/>
      <c r="AE295" s="390"/>
      <c r="AF295" s="390"/>
      <c r="AG295" s="390"/>
      <c r="AH295" s="390"/>
      <c r="AI295" s="390"/>
      <c r="AJ295" s="390"/>
    </row>
    <row r="296" spans="1:36" s="110" customFormat="1" ht="90" customHeight="1">
      <c r="A296" s="95">
        <v>51</v>
      </c>
      <c r="B296" s="101" t="s">
        <v>1515</v>
      </c>
      <c r="C296" s="60" t="s">
        <v>1516</v>
      </c>
      <c r="D296" s="113" t="s">
        <v>1517</v>
      </c>
      <c r="E296" s="114"/>
      <c r="F296" s="91" t="s">
        <v>1518</v>
      </c>
      <c r="G296" s="104">
        <v>419400</v>
      </c>
      <c r="H296" s="115">
        <v>39223</v>
      </c>
      <c r="I296" s="105" t="s">
        <v>1482</v>
      </c>
      <c r="J296" s="105" t="s">
        <v>1519</v>
      </c>
      <c r="K296" s="105"/>
      <c r="L296" s="116"/>
      <c r="M296" s="116"/>
      <c r="N296" s="391">
        <v>1987956</v>
      </c>
      <c r="O296" s="104" t="s">
        <v>1520</v>
      </c>
      <c r="P296" s="104" t="s">
        <v>1521</v>
      </c>
      <c r="Q296" s="122">
        <v>3411006501</v>
      </c>
      <c r="R296" s="91" t="s">
        <v>737</v>
      </c>
      <c r="S296" s="118">
        <v>41233</v>
      </c>
      <c r="T296" s="112" t="s">
        <v>1522</v>
      </c>
      <c r="U296" s="108" t="s">
        <v>1523</v>
      </c>
      <c r="V296" s="390"/>
      <c r="W296" s="390"/>
      <c r="X296" s="390"/>
      <c r="Y296" s="390"/>
      <c r="Z296" s="390"/>
      <c r="AA296" s="390"/>
      <c r="AB296" s="390"/>
      <c r="AC296" s="390"/>
      <c r="AD296" s="390"/>
      <c r="AE296" s="390"/>
      <c r="AF296" s="390"/>
      <c r="AG296" s="390"/>
      <c r="AH296" s="390"/>
      <c r="AI296" s="390"/>
      <c r="AJ296" s="390"/>
    </row>
    <row r="297" spans="1:36" s="110" customFormat="1" ht="101.25" customHeight="1">
      <c r="A297" s="565">
        <v>52</v>
      </c>
      <c r="B297" s="566" t="s">
        <v>1196</v>
      </c>
      <c r="C297" s="516" t="s">
        <v>1524</v>
      </c>
      <c r="D297" s="583" t="s">
        <v>1525</v>
      </c>
      <c r="E297" s="584"/>
      <c r="F297" s="542" t="s">
        <v>1526</v>
      </c>
      <c r="G297" s="569">
        <v>920000</v>
      </c>
      <c r="H297" s="585">
        <v>40266</v>
      </c>
      <c r="I297" s="586" t="s">
        <v>1527</v>
      </c>
      <c r="J297" s="586" t="s">
        <v>1528</v>
      </c>
      <c r="K297" s="586"/>
      <c r="L297" s="582"/>
      <c r="M297" s="582"/>
      <c r="N297" s="572">
        <v>3882400</v>
      </c>
      <c r="O297" s="509" t="s">
        <v>1529</v>
      </c>
      <c r="P297" s="569" t="s">
        <v>1468</v>
      </c>
      <c r="Q297" s="581">
        <v>341101455987</v>
      </c>
      <c r="R297" s="542" t="s">
        <v>737</v>
      </c>
      <c r="S297" s="118">
        <v>40599</v>
      </c>
      <c r="T297" s="112" t="s">
        <v>1530</v>
      </c>
      <c r="U297" s="108" t="s">
        <v>1531</v>
      </c>
      <c r="V297" s="390"/>
      <c r="W297" s="390"/>
      <c r="X297" s="390"/>
      <c r="Y297" s="390"/>
      <c r="Z297" s="390"/>
      <c r="AA297" s="390"/>
      <c r="AB297" s="390"/>
      <c r="AC297" s="390"/>
      <c r="AD297" s="390"/>
      <c r="AE297" s="390"/>
      <c r="AF297" s="390"/>
      <c r="AG297" s="390"/>
      <c r="AH297" s="390"/>
      <c r="AI297" s="390"/>
      <c r="AJ297" s="390"/>
    </row>
    <row r="298" spans="1:36" s="110" customFormat="1" ht="142.5" customHeight="1">
      <c r="A298" s="565"/>
      <c r="B298" s="566"/>
      <c r="C298" s="516"/>
      <c r="D298" s="583"/>
      <c r="E298" s="584"/>
      <c r="F298" s="542"/>
      <c r="G298" s="569"/>
      <c r="H298" s="585"/>
      <c r="I298" s="586"/>
      <c r="J298" s="586"/>
      <c r="K298" s="586"/>
      <c r="L298" s="582"/>
      <c r="M298" s="582"/>
      <c r="N298" s="572"/>
      <c r="O298" s="509"/>
      <c r="P298" s="569"/>
      <c r="Q298" s="581"/>
      <c r="R298" s="542"/>
      <c r="S298" s="118">
        <v>43938</v>
      </c>
      <c r="T298" s="112" t="s">
        <v>1532</v>
      </c>
      <c r="U298" s="108" t="s">
        <v>1533</v>
      </c>
      <c r="V298" s="390"/>
      <c r="W298" s="390"/>
      <c r="X298" s="390"/>
      <c r="Y298" s="390"/>
      <c r="Z298" s="390"/>
      <c r="AA298" s="390"/>
      <c r="AB298" s="390"/>
      <c r="AC298" s="390"/>
      <c r="AD298" s="390"/>
      <c r="AE298" s="390"/>
      <c r="AF298" s="390"/>
      <c r="AG298" s="390"/>
      <c r="AH298" s="390"/>
      <c r="AI298" s="390"/>
      <c r="AJ298" s="390"/>
    </row>
    <row r="299" spans="1:36" s="110" customFormat="1" ht="51" customHeight="1">
      <c r="A299" s="565">
        <v>53</v>
      </c>
      <c r="B299" s="566" t="s">
        <v>1196</v>
      </c>
      <c r="C299" s="516" t="s">
        <v>1534</v>
      </c>
      <c r="D299" s="583" t="s">
        <v>1535</v>
      </c>
      <c r="E299" s="584"/>
      <c r="F299" s="542" t="s">
        <v>1536</v>
      </c>
      <c r="G299" s="569">
        <v>410000</v>
      </c>
      <c r="H299" s="585">
        <v>40266</v>
      </c>
      <c r="I299" s="586" t="s">
        <v>1527</v>
      </c>
      <c r="J299" s="586" t="s">
        <v>1537</v>
      </c>
      <c r="K299" s="586"/>
      <c r="L299" s="582"/>
      <c r="M299" s="582"/>
      <c r="N299" s="572">
        <v>1578500</v>
      </c>
      <c r="O299" s="509" t="s">
        <v>1529</v>
      </c>
      <c r="P299" s="569" t="s">
        <v>1468</v>
      </c>
      <c r="Q299" s="581">
        <v>341101455987</v>
      </c>
      <c r="R299" s="542" t="s">
        <v>737</v>
      </c>
      <c r="S299" s="118">
        <v>40599</v>
      </c>
      <c r="T299" s="112" t="s">
        <v>1538</v>
      </c>
      <c r="U299" s="108" t="s">
        <v>1539</v>
      </c>
      <c r="V299" s="390"/>
      <c r="W299" s="390"/>
      <c r="X299" s="390"/>
      <c r="Y299" s="390"/>
      <c r="Z299" s="390"/>
      <c r="AA299" s="390"/>
      <c r="AB299" s="390"/>
      <c r="AC299" s="390"/>
      <c r="AD299" s="390"/>
      <c r="AE299" s="390"/>
      <c r="AF299" s="390"/>
      <c r="AG299" s="390"/>
      <c r="AH299" s="390"/>
      <c r="AI299" s="390"/>
      <c r="AJ299" s="390"/>
    </row>
    <row r="300" spans="1:36" s="110" customFormat="1" ht="126" customHeight="1">
      <c r="A300" s="565"/>
      <c r="B300" s="566"/>
      <c r="C300" s="516"/>
      <c r="D300" s="583"/>
      <c r="E300" s="584"/>
      <c r="F300" s="542"/>
      <c r="G300" s="569"/>
      <c r="H300" s="585"/>
      <c r="I300" s="586"/>
      <c r="J300" s="586"/>
      <c r="K300" s="586"/>
      <c r="L300" s="582"/>
      <c r="M300" s="582"/>
      <c r="N300" s="572"/>
      <c r="O300" s="509"/>
      <c r="P300" s="569"/>
      <c r="Q300" s="581"/>
      <c r="R300" s="542"/>
      <c r="S300" s="118">
        <v>43944</v>
      </c>
      <c r="T300" s="112" t="s">
        <v>1540</v>
      </c>
      <c r="U300" s="108" t="s">
        <v>1541</v>
      </c>
      <c r="V300" s="390"/>
      <c r="W300" s="390"/>
      <c r="X300" s="390"/>
      <c r="Y300" s="390"/>
      <c r="Z300" s="390"/>
      <c r="AA300" s="390"/>
      <c r="AB300" s="390"/>
      <c r="AC300" s="390"/>
      <c r="AD300" s="390"/>
      <c r="AE300" s="390"/>
      <c r="AF300" s="390"/>
      <c r="AG300" s="390"/>
      <c r="AH300" s="390"/>
      <c r="AI300" s="390"/>
      <c r="AJ300" s="390"/>
    </row>
    <row r="301" spans="1:36" s="110" customFormat="1" ht="114.75">
      <c r="A301" s="95">
        <v>54</v>
      </c>
      <c r="B301" s="101" t="s">
        <v>1196</v>
      </c>
      <c r="C301" s="60" t="s">
        <v>1542</v>
      </c>
      <c r="D301" s="113" t="s">
        <v>1535</v>
      </c>
      <c r="E301" s="114"/>
      <c r="F301" s="91" t="s">
        <v>1543</v>
      </c>
      <c r="G301" s="104">
        <v>410000</v>
      </c>
      <c r="H301" s="115">
        <v>40266</v>
      </c>
      <c r="I301" s="105" t="s">
        <v>1527</v>
      </c>
      <c r="J301" s="105" t="s">
        <v>1544</v>
      </c>
      <c r="K301" s="105"/>
      <c r="L301" s="116"/>
      <c r="M301" s="116"/>
      <c r="N301" s="391">
        <v>1865500</v>
      </c>
      <c r="O301" s="104" t="s">
        <v>1545</v>
      </c>
      <c r="P301" s="104" t="s">
        <v>1468</v>
      </c>
      <c r="Q301" s="286">
        <v>341100210952</v>
      </c>
      <c r="R301" s="91" t="s">
        <v>737</v>
      </c>
      <c r="S301" s="107" t="s">
        <v>1546</v>
      </c>
      <c r="T301" s="112" t="s">
        <v>1547</v>
      </c>
      <c r="U301" s="108" t="s">
        <v>1548</v>
      </c>
      <c r="V301" s="390"/>
      <c r="W301" s="390"/>
      <c r="X301" s="390"/>
      <c r="Y301" s="390"/>
      <c r="Z301" s="390"/>
      <c r="AA301" s="390"/>
      <c r="AB301" s="390"/>
      <c r="AC301" s="390"/>
      <c r="AD301" s="390"/>
      <c r="AE301" s="390"/>
      <c r="AF301" s="390"/>
      <c r="AG301" s="390"/>
      <c r="AH301" s="390"/>
      <c r="AI301" s="390"/>
      <c r="AJ301" s="390"/>
    </row>
    <row r="302" spans="1:36" s="110" customFormat="1" ht="76.5" customHeight="1">
      <c r="A302" s="565">
        <v>55</v>
      </c>
      <c r="B302" s="566" t="s">
        <v>1196</v>
      </c>
      <c r="C302" s="516" t="s">
        <v>1549</v>
      </c>
      <c r="D302" s="567" t="s">
        <v>1550</v>
      </c>
      <c r="E302" s="568"/>
      <c r="F302" s="542" t="s">
        <v>1551</v>
      </c>
      <c r="G302" s="569">
        <v>1022000</v>
      </c>
      <c r="H302" s="570">
        <v>39876</v>
      </c>
      <c r="I302" s="105" t="s">
        <v>1552</v>
      </c>
      <c r="J302" s="567" t="s">
        <v>1553</v>
      </c>
      <c r="K302" s="567"/>
      <c r="L302" s="571"/>
      <c r="M302" s="571"/>
      <c r="N302" s="572">
        <v>5488140</v>
      </c>
      <c r="O302" s="509" t="s">
        <v>1554</v>
      </c>
      <c r="P302" s="569" t="s">
        <v>1521</v>
      </c>
      <c r="Q302" s="587">
        <v>3411006325</v>
      </c>
      <c r="R302" s="542" t="s">
        <v>737</v>
      </c>
      <c r="S302" s="577">
        <v>40297</v>
      </c>
      <c r="T302" s="542" t="s">
        <v>1555</v>
      </c>
      <c r="U302" s="543" t="s">
        <v>1556</v>
      </c>
      <c r="V302" s="390"/>
      <c r="W302" s="390"/>
      <c r="X302" s="390"/>
      <c r="Y302" s="390"/>
      <c r="Z302" s="390"/>
      <c r="AA302" s="390"/>
      <c r="AB302" s="390"/>
      <c r="AC302" s="390"/>
      <c r="AD302" s="390"/>
      <c r="AE302" s="390"/>
      <c r="AF302" s="390"/>
      <c r="AG302" s="390"/>
      <c r="AH302" s="390"/>
      <c r="AI302" s="390"/>
      <c r="AJ302" s="390"/>
    </row>
    <row r="303" spans="1:36" s="110" customFormat="1" ht="66" customHeight="1">
      <c r="A303" s="565"/>
      <c r="B303" s="566"/>
      <c r="C303" s="516"/>
      <c r="D303" s="567"/>
      <c r="E303" s="568"/>
      <c r="F303" s="542"/>
      <c r="G303" s="569"/>
      <c r="H303" s="570"/>
      <c r="I303" s="105" t="s">
        <v>1557</v>
      </c>
      <c r="J303" s="567"/>
      <c r="K303" s="567"/>
      <c r="L303" s="571"/>
      <c r="M303" s="571"/>
      <c r="N303" s="572"/>
      <c r="O303" s="509"/>
      <c r="P303" s="569"/>
      <c r="Q303" s="587"/>
      <c r="R303" s="542"/>
      <c r="S303" s="577"/>
      <c r="T303" s="542"/>
      <c r="U303" s="543"/>
      <c r="V303" s="390"/>
      <c r="W303" s="390"/>
      <c r="X303" s="390"/>
      <c r="Y303" s="390"/>
      <c r="Z303" s="390"/>
      <c r="AA303" s="390"/>
      <c r="AB303" s="390"/>
      <c r="AC303" s="390"/>
      <c r="AD303" s="390"/>
      <c r="AE303" s="390"/>
      <c r="AF303" s="390"/>
      <c r="AG303" s="390"/>
      <c r="AH303" s="390"/>
      <c r="AI303" s="390"/>
      <c r="AJ303" s="390"/>
    </row>
    <row r="304" spans="1:36" s="110" customFormat="1" ht="75.75" customHeight="1">
      <c r="A304" s="565">
        <v>56</v>
      </c>
      <c r="B304" s="566" t="s">
        <v>1196</v>
      </c>
      <c r="C304" s="516" t="s">
        <v>1558</v>
      </c>
      <c r="D304" s="567" t="s">
        <v>1559</v>
      </c>
      <c r="E304" s="568"/>
      <c r="F304" s="542" t="s">
        <v>1560</v>
      </c>
      <c r="G304" s="569">
        <v>292000</v>
      </c>
      <c r="H304" s="570">
        <v>39876</v>
      </c>
      <c r="I304" s="105" t="s">
        <v>1552</v>
      </c>
      <c r="J304" s="567" t="s">
        <v>1561</v>
      </c>
      <c r="K304" s="567"/>
      <c r="L304" s="571"/>
      <c r="M304" s="571"/>
      <c r="N304" s="572">
        <v>1220560</v>
      </c>
      <c r="O304" s="509" t="s">
        <v>1554</v>
      </c>
      <c r="P304" s="569" t="s">
        <v>1521</v>
      </c>
      <c r="Q304" s="587">
        <v>3411006325</v>
      </c>
      <c r="R304" s="542" t="s">
        <v>737</v>
      </c>
      <c r="S304" s="577">
        <v>40297</v>
      </c>
      <c r="T304" s="542" t="s">
        <v>1562</v>
      </c>
      <c r="U304" s="543" t="s">
        <v>1563</v>
      </c>
      <c r="V304" s="390"/>
      <c r="W304" s="390"/>
      <c r="X304" s="390"/>
      <c r="Y304" s="390"/>
      <c r="Z304" s="390"/>
      <c r="AA304" s="390"/>
      <c r="AB304" s="390"/>
      <c r="AC304" s="390"/>
      <c r="AD304" s="390"/>
      <c r="AE304" s="390"/>
      <c r="AF304" s="390"/>
      <c r="AG304" s="390"/>
      <c r="AH304" s="390"/>
      <c r="AI304" s="390"/>
      <c r="AJ304" s="390"/>
    </row>
    <row r="305" spans="1:36" s="110" customFormat="1" ht="83.25" customHeight="1">
      <c r="A305" s="565"/>
      <c r="B305" s="566"/>
      <c r="C305" s="516"/>
      <c r="D305" s="567"/>
      <c r="E305" s="568"/>
      <c r="F305" s="542"/>
      <c r="G305" s="569"/>
      <c r="H305" s="570"/>
      <c r="I305" s="105" t="s">
        <v>1557</v>
      </c>
      <c r="J305" s="567"/>
      <c r="K305" s="567"/>
      <c r="L305" s="571"/>
      <c r="M305" s="571"/>
      <c r="N305" s="572"/>
      <c r="O305" s="509"/>
      <c r="P305" s="569"/>
      <c r="Q305" s="587"/>
      <c r="R305" s="542"/>
      <c r="S305" s="577"/>
      <c r="T305" s="542"/>
      <c r="U305" s="543"/>
      <c r="V305" s="390"/>
      <c r="W305" s="390"/>
      <c r="X305" s="390"/>
      <c r="Y305" s="390"/>
      <c r="Z305" s="390"/>
      <c r="AA305" s="390"/>
      <c r="AB305" s="390"/>
      <c r="AC305" s="390"/>
      <c r="AD305" s="390"/>
      <c r="AE305" s="390"/>
      <c r="AF305" s="390"/>
      <c r="AG305" s="390"/>
      <c r="AH305" s="390"/>
      <c r="AI305" s="390"/>
      <c r="AJ305" s="390"/>
    </row>
    <row r="306" spans="1:36" s="110" customFormat="1" ht="89.25" customHeight="1">
      <c r="A306" s="565">
        <v>57</v>
      </c>
      <c r="B306" s="566" t="s">
        <v>1196</v>
      </c>
      <c r="C306" s="516" t="s">
        <v>1564</v>
      </c>
      <c r="D306" s="567" t="s">
        <v>1565</v>
      </c>
      <c r="E306" s="568"/>
      <c r="F306" s="542" t="s">
        <v>1566</v>
      </c>
      <c r="G306" s="569">
        <v>1458000</v>
      </c>
      <c r="H306" s="570">
        <v>40045</v>
      </c>
      <c r="I306" s="105" t="s">
        <v>1567</v>
      </c>
      <c r="J306" s="567" t="s">
        <v>1568</v>
      </c>
      <c r="K306" s="567"/>
      <c r="L306" s="571"/>
      <c r="M306" s="571"/>
      <c r="N306" s="572">
        <v>6735960</v>
      </c>
      <c r="O306" s="509" t="s">
        <v>1476</v>
      </c>
      <c r="P306" s="569" t="s">
        <v>1468</v>
      </c>
      <c r="Q306" s="581">
        <v>341100257598</v>
      </c>
      <c r="R306" s="542" t="s">
        <v>737</v>
      </c>
      <c r="S306" s="577">
        <v>40611</v>
      </c>
      <c r="T306" s="542" t="s">
        <v>1569</v>
      </c>
      <c r="U306" s="543" t="s">
        <v>1570</v>
      </c>
      <c r="V306" s="390"/>
      <c r="W306" s="390"/>
      <c r="X306" s="390"/>
      <c r="Y306" s="390"/>
      <c r="Z306" s="390"/>
      <c r="AA306" s="390"/>
      <c r="AB306" s="390"/>
      <c r="AC306" s="390"/>
      <c r="AD306" s="390"/>
      <c r="AE306" s="390"/>
      <c r="AF306" s="390"/>
      <c r="AG306" s="390"/>
      <c r="AH306" s="390"/>
      <c r="AI306" s="390"/>
      <c r="AJ306" s="390"/>
    </row>
    <row r="307" spans="1:36" s="110" customFormat="1" ht="90" customHeight="1">
      <c r="A307" s="565"/>
      <c r="B307" s="566"/>
      <c r="C307" s="516"/>
      <c r="D307" s="567"/>
      <c r="E307" s="568"/>
      <c r="F307" s="542"/>
      <c r="G307" s="569"/>
      <c r="H307" s="570"/>
      <c r="I307" s="105" t="s">
        <v>1571</v>
      </c>
      <c r="J307" s="567"/>
      <c r="K307" s="567"/>
      <c r="L307" s="571"/>
      <c r="M307" s="571"/>
      <c r="N307" s="572"/>
      <c r="O307" s="509"/>
      <c r="P307" s="509"/>
      <c r="Q307" s="581"/>
      <c r="R307" s="542"/>
      <c r="S307" s="577"/>
      <c r="T307" s="542"/>
      <c r="U307" s="543"/>
      <c r="V307" s="390"/>
      <c r="W307" s="390"/>
      <c r="X307" s="390"/>
      <c r="Y307" s="390"/>
      <c r="Z307" s="390"/>
      <c r="AA307" s="390"/>
      <c r="AB307" s="390"/>
      <c r="AC307" s="390"/>
      <c r="AD307" s="390"/>
      <c r="AE307" s="390"/>
      <c r="AF307" s="390"/>
      <c r="AG307" s="390"/>
      <c r="AH307" s="390"/>
      <c r="AI307" s="390"/>
      <c r="AJ307" s="390"/>
    </row>
    <row r="308" spans="1:36" s="110" customFormat="1" ht="105.75" customHeight="1">
      <c r="A308" s="95">
        <v>58</v>
      </c>
      <c r="B308" s="101" t="s">
        <v>1196</v>
      </c>
      <c r="C308" s="60" t="s">
        <v>1572</v>
      </c>
      <c r="D308" s="113" t="s">
        <v>1573</v>
      </c>
      <c r="E308" s="114"/>
      <c r="F308" s="91" t="s">
        <v>1574</v>
      </c>
      <c r="G308" s="104">
        <v>2603000</v>
      </c>
      <c r="H308" s="254">
        <v>40485</v>
      </c>
      <c r="I308" s="105" t="s">
        <v>1575</v>
      </c>
      <c r="J308" s="105" t="s">
        <v>1576</v>
      </c>
      <c r="K308" s="105"/>
      <c r="L308" s="116"/>
      <c r="M308" s="116"/>
      <c r="N308" s="391">
        <v>8694020</v>
      </c>
      <c r="O308" s="133" t="s">
        <v>1577</v>
      </c>
      <c r="P308" s="104" t="s">
        <v>1521</v>
      </c>
      <c r="Q308" s="122">
        <v>3411006413</v>
      </c>
      <c r="R308" s="91" t="s">
        <v>737</v>
      </c>
      <c r="S308" s="118">
        <v>40624</v>
      </c>
      <c r="T308" s="112" t="s">
        <v>1578</v>
      </c>
      <c r="U308" s="108" t="s">
        <v>1579</v>
      </c>
      <c r="V308" s="390"/>
      <c r="W308" s="390"/>
      <c r="X308" s="390"/>
      <c r="Y308" s="390"/>
      <c r="Z308" s="390"/>
      <c r="AA308" s="390"/>
      <c r="AB308" s="390"/>
      <c r="AC308" s="390"/>
      <c r="AD308" s="390"/>
      <c r="AE308" s="390"/>
      <c r="AF308" s="390"/>
      <c r="AG308" s="390"/>
      <c r="AH308" s="390"/>
      <c r="AI308" s="390"/>
      <c r="AJ308" s="390"/>
    </row>
    <row r="309" spans="1:36" s="110" customFormat="1" ht="60" customHeight="1">
      <c r="A309" s="565">
        <v>59</v>
      </c>
      <c r="B309" s="566" t="s">
        <v>1196</v>
      </c>
      <c r="C309" s="516" t="s">
        <v>1580</v>
      </c>
      <c r="D309" s="567" t="s">
        <v>1581</v>
      </c>
      <c r="E309" s="568"/>
      <c r="F309" s="542" t="s">
        <v>1582</v>
      </c>
      <c r="G309" s="569">
        <v>51900</v>
      </c>
      <c r="H309" s="570">
        <v>40810</v>
      </c>
      <c r="I309" s="105" t="s">
        <v>1583</v>
      </c>
      <c r="J309" s="567" t="s">
        <v>1584</v>
      </c>
      <c r="K309" s="567"/>
      <c r="L309" s="571"/>
      <c r="M309" s="571"/>
      <c r="N309" s="572">
        <v>246006</v>
      </c>
      <c r="O309" s="588"/>
      <c r="P309" s="569"/>
      <c r="Q309" s="587"/>
      <c r="R309" s="542"/>
      <c r="S309" s="577"/>
      <c r="T309" s="542"/>
      <c r="U309" s="543"/>
      <c r="V309" s="390"/>
      <c r="W309" s="390"/>
      <c r="X309" s="390"/>
      <c r="Y309" s="390"/>
      <c r="Z309" s="390"/>
      <c r="AA309" s="390"/>
      <c r="AB309" s="390"/>
      <c r="AC309" s="390"/>
      <c r="AD309" s="390"/>
      <c r="AE309" s="390"/>
      <c r="AF309" s="390"/>
      <c r="AG309" s="390"/>
      <c r="AH309" s="390"/>
      <c r="AI309" s="390"/>
      <c r="AJ309" s="390"/>
    </row>
    <row r="310" spans="1:36" s="110" customFormat="1" ht="34.5" customHeight="1">
      <c r="A310" s="565"/>
      <c r="B310" s="566"/>
      <c r="C310" s="516"/>
      <c r="D310" s="567"/>
      <c r="E310" s="568"/>
      <c r="F310" s="542"/>
      <c r="G310" s="569"/>
      <c r="H310" s="570"/>
      <c r="I310" s="105" t="s">
        <v>1585</v>
      </c>
      <c r="J310" s="567"/>
      <c r="K310" s="567"/>
      <c r="L310" s="571"/>
      <c r="M310" s="571"/>
      <c r="N310" s="572"/>
      <c r="O310" s="588"/>
      <c r="P310" s="569"/>
      <c r="Q310" s="587"/>
      <c r="R310" s="542"/>
      <c r="S310" s="577"/>
      <c r="T310" s="542"/>
      <c r="U310" s="543"/>
      <c r="V310" s="390"/>
      <c r="W310" s="390"/>
      <c r="X310" s="390"/>
      <c r="Y310" s="390"/>
      <c r="Z310" s="390"/>
      <c r="AA310" s="390"/>
      <c r="AB310" s="390"/>
      <c r="AC310" s="390"/>
      <c r="AD310" s="390"/>
      <c r="AE310" s="390"/>
      <c r="AF310" s="390"/>
      <c r="AG310" s="390"/>
      <c r="AH310" s="390"/>
      <c r="AI310" s="390"/>
      <c r="AJ310" s="390"/>
    </row>
    <row r="311" spans="1:36" s="110" customFormat="1" ht="67.5" customHeight="1">
      <c r="A311" s="565">
        <v>60</v>
      </c>
      <c r="B311" s="566" t="s">
        <v>1196</v>
      </c>
      <c r="C311" s="516" t="s">
        <v>1586</v>
      </c>
      <c r="D311" s="567" t="s">
        <v>1587</v>
      </c>
      <c r="E311" s="568"/>
      <c r="F311" s="542" t="s">
        <v>1588</v>
      </c>
      <c r="G311" s="569">
        <v>747300</v>
      </c>
      <c r="H311" s="570">
        <v>40045</v>
      </c>
      <c r="I311" s="105" t="s">
        <v>1567</v>
      </c>
      <c r="J311" s="567" t="s">
        <v>1589</v>
      </c>
      <c r="K311" s="567"/>
      <c r="L311" s="571"/>
      <c r="M311" s="571"/>
      <c r="N311" s="572">
        <v>3377796</v>
      </c>
      <c r="O311" s="509" t="s">
        <v>1590</v>
      </c>
      <c r="P311" s="569" t="s">
        <v>1591</v>
      </c>
      <c r="Q311" s="587">
        <v>3411007216</v>
      </c>
      <c r="R311" s="542" t="s">
        <v>737</v>
      </c>
      <c r="S311" s="577">
        <v>40974</v>
      </c>
      <c r="T311" s="542" t="s">
        <v>1592</v>
      </c>
      <c r="U311" s="543" t="s">
        <v>1593</v>
      </c>
      <c r="V311" s="390"/>
      <c r="W311" s="390"/>
      <c r="X311" s="390"/>
      <c r="Y311" s="390"/>
      <c r="Z311" s="390"/>
      <c r="AA311" s="390"/>
      <c r="AB311" s="390"/>
      <c r="AC311" s="390"/>
      <c r="AD311" s="390"/>
      <c r="AE311" s="390"/>
      <c r="AF311" s="390"/>
      <c r="AG311" s="390"/>
      <c r="AH311" s="390"/>
      <c r="AI311" s="390"/>
      <c r="AJ311" s="390"/>
    </row>
    <row r="312" spans="1:36" s="110" customFormat="1" ht="61.5" customHeight="1">
      <c r="A312" s="565"/>
      <c r="B312" s="566"/>
      <c r="C312" s="516"/>
      <c r="D312" s="567"/>
      <c r="E312" s="568"/>
      <c r="F312" s="542"/>
      <c r="G312" s="569"/>
      <c r="H312" s="570"/>
      <c r="I312" s="105" t="s">
        <v>1571</v>
      </c>
      <c r="J312" s="567"/>
      <c r="K312" s="567"/>
      <c r="L312" s="571"/>
      <c r="M312" s="571"/>
      <c r="N312" s="572"/>
      <c r="O312" s="509"/>
      <c r="P312" s="569"/>
      <c r="Q312" s="587"/>
      <c r="R312" s="542"/>
      <c r="S312" s="577"/>
      <c r="T312" s="542"/>
      <c r="U312" s="543"/>
      <c r="V312" s="390"/>
      <c r="W312" s="390"/>
      <c r="X312" s="390"/>
      <c r="Y312" s="390"/>
      <c r="Z312" s="390"/>
      <c r="AA312" s="390"/>
      <c r="AB312" s="390"/>
      <c r="AC312" s="390"/>
      <c r="AD312" s="390"/>
      <c r="AE312" s="390"/>
      <c r="AF312" s="390"/>
      <c r="AG312" s="390"/>
      <c r="AH312" s="390"/>
      <c r="AI312" s="390"/>
      <c r="AJ312" s="390"/>
    </row>
    <row r="313" spans="1:36" s="110" customFormat="1" ht="61.5" customHeight="1">
      <c r="A313" s="565">
        <v>61</v>
      </c>
      <c r="B313" s="566" t="s">
        <v>1196</v>
      </c>
      <c r="C313" s="516" t="s">
        <v>1594</v>
      </c>
      <c r="D313" s="567" t="s">
        <v>1595</v>
      </c>
      <c r="E313" s="568"/>
      <c r="F313" s="542" t="s">
        <v>1596</v>
      </c>
      <c r="G313" s="569">
        <v>340700</v>
      </c>
      <c r="H313" s="570">
        <v>40045</v>
      </c>
      <c r="I313" s="105" t="s">
        <v>1597</v>
      </c>
      <c r="J313" s="567" t="s">
        <v>1598</v>
      </c>
      <c r="K313" s="567"/>
      <c r="L313" s="571"/>
      <c r="M313" s="571"/>
      <c r="N313" s="572">
        <v>851750</v>
      </c>
      <c r="O313" s="509" t="s">
        <v>1590</v>
      </c>
      <c r="P313" s="569" t="s">
        <v>1521</v>
      </c>
      <c r="Q313" s="587">
        <v>3411007216</v>
      </c>
      <c r="R313" s="542" t="s">
        <v>737</v>
      </c>
      <c r="S313" s="577">
        <v>43146</v>
      </c>
      <c r="T313" s="542" t="s">
        <v>1599</v>
      </c>
      <c r="U313" s="543" t="s">
        <v>1600</v>
      </c>
      <c r="V313" s="390"/>
      <c r="W313" s="390"/>
      <c r="X313" s="390"/>
      <c r="Y313" s="390"/>
      <c r="Z313" s="390"/>
      <c r="AA313" s="390"/>
      <c r="AB313" s="390"/>
      <c r="AC313" s="390"/>
      <c r="AD313" s="390"/>
      <c r="AE313" s="390"/>
      <c r="AF313" s="390"/>
      <c r="AG313" s="390"/>
      <c r="AH313" s="390"/>
      <c r="AI313" s="390"/>
      <c r="AJ313" s="390"/>
    </row>
    <row r="314" spans="1:36" s="110" customFormat="1" ht="60.75" customHeight="1">
      <c r="A314" s="565"/>
      <c r="B314" s="566"/>
      <c r="C314" s="516"/>
      <c r="D314" s="567"/>
      <c r="E314" s="568"/>
      <c r="F314" s="542"/>
      <c r="G314" s="569"/>
      <c r="H314" s="570"/>
      <c r="I314" s="105" t="s">
        <v>1601</v>
      </c>
      <c r="J314" s="567"/>
      <c r="K314" s="567"/>
      <c r="L314" s="571"/>
      <c r="M314" s="571"/>
      <c r="N314" s="572"/>
      <c r="O314" s="509"/>
      <c r="P314" s="569"/>
      <c r="Q314" s="587"/>
      <c r="R314" s="542"/>
      <c r="S314" s="577"/>
      <c r="T314" s="542"/>
      <c r="U314" s="543"/>
      <c r="V314" s="390"/>
      <c r="W314" s="390"/>
      <c r="X314" s="390"/>
      <c r="Y314" s="390"/>
      <c r="Z314" s="390"/>
      <c r="AA314" s="390"/>
      <c r="AB314" s="390"/>
      <c r="AC314" s="390"/>
      <c r="AD314" s="390"/>
      <c r="AE314" s="390"/>
      <c r="AF314" s="390"/>
      <c r="AG314" s="390"/>
      <c r="AH314" s="390"/>
      <c r="AI314" s="390"/>
      <c r="AJ314" s="390"/>
    </row>
    <row r="315" spans="1:36" s="110" customFormat="1" ht="54.75" customHeight="1">
      <c r="A315" s="565">
        <v>62</v>
      </c>
      <c r="B315" s="566" t="s">
        <v>1196</v>
      </c>
      <c r="C315" s="516" t="s">
        <v>1602</v>
      </c>
      <c r="D315" s="567" t="s">
        <v>1603</v>
      </c>
      <c r="E315" s="568"/>
      <c r="F315" s="542" t="s">
        <v>1604</v>
      </c>
      <c r="G315" s="569">
        <v>252000</v>
      </c>
      <c r="H315" s="570">
        <v>39876</v>
      </c>
      <c r="I315" s="105" t="s">
        <v>1605</v>
      </c>
      <c r="J315" s="567" t="s">
        <v>1606</v>
      </c>
      <c r="K315" s="567"/>
      <c r="L315" s="571"/>
      <c r="M315" s="571"/>
      <c r="N315" s="572">
        <v>1053360</v>
      </c>
      <c r="O315" s="509" t="s">
        <v>1607</v>
      </c>
      <c r="P315" s="569" t="s">
        <v>1521</v>
      </c>
      <c r="Q315" s="587">
        <v>3411006325</v>
      </c>
      <c r="R315" s="542" t="s">
        <v>737</v>
      </c>
      <c r="S315" s="577" t="s">
        <v>1608</v>
      </c>
      <c r="T315" s="542" t="s">
        <v>1609</v>
      </c>
      <c r="U315" s="543" t="s">
        <v>1610</v>
      </c>
      <c r="V315" s="390"/>
      <c r="W315" s="390"/>
      <c r="X315" s="390"/>
      <c r="Y315" s="390"/>
      <c r="Z315" s="390"/>
      <c r="AA315" s="390"/>
      <c r="AB315" s="390"/>
      <c r="AC315" s="390"/>
      <c r="AD315" s="390"/>
      <c r="AE315" s="390"/>
      <c r="AF315" s="390"/>
      <c r="AG315" s="390"/>
      <c r="AH315" s="390"/>
      <c r="AI315" s="390"/>
      <c r="AJ315" s="390"/>
    </row>
    <row r="316" spans="1:36" s="110" customFormat="1" ht="90.75" customHeight="1">
      <c r="A316" s="565"/>
      <c r="B316" s="566"/>
      <c r="C316" s="516"/>
      <c r="D316" s="567"/>
      <c r="E316" s="568"/>
      <c r="F316" s="542"/>
      <c r="G316" s="569"/>
      <c r="H316" s="570"/>
      <c r="I316" s="105" t="s">
        <v>1557</v>
      </c>
      <c r="J316" s="567"/>
      <c r="K316" s="567"/>
      <c r="L316" s="571"/>
      <c r="M316" s="571"/>
      <c r="N316" s="572"/>
      <c r="O316" s="509"/>
      <c r="P316" s="569"/>
      <c r="Q316" s="587"/>
      <c r="R316" s="542"/>
      <c r="S316" s="577"/>
      <c r="T316" s="542"/>
      <c r="U316" s="543"/>
      <c r="V316" s="390"/>
      <c r="W316" s="390"/>
      <c r="X316" s="390"/>
      <c r="Y316" s="390"/>
      <c r="Z316" s="390"/>
      <c r="AA316" s="390"/>
      <c r="AB316" s="390"/>
      <c r="AC316" s="390"/>
      <c r="AD316" s="390"/>
      <c r="AE316" s="390"/>
      <c r="AF316" s="390"/>
      <c r="AG316" s="390"/>
      <c r="AH316" s="390"/>
      <c r="AI316" s="390"/>
      <c r="AJ316" s="390"/>
    </row>
    <row r="317" spans="1:36" s="110" customFormat="1" ht="99" customHeight="1">
      <c r="A317" s="565">
        <v>63</v>
      </c>
      <c r="B317" s="566" t="s">
        <v>1196</v>
      </c>
      <c r="C317" s="516" t="s">
        <v>1611</v>
      </c>
      <c r="D317" s="567" t="s">
        <v>1612</v>
      </c>
      <c r="E317" s="568"/>
      <c r="F317" s="542" t="s">
        <v>1613</v>
      </c>
      <c r="G317" s="569">
        <v>343200</v>
      </c>
      <c r="H317" s="570">
        <v>39878</v>
      </c>
      <c r="I317" s="105" t="s">
        <v>1614</v>
      </c>
      <c r="J317" s="567" t="s">
        <v>1615</v>
      </c>
      <c r="K317" s="567"/>
      <c r="L317" s="571"/>
      <c r="M317" s="571"/>
      <c r="N317" s="572">
        <v>1740024</v>
      </c>
      <c r="O317" s="509" t="s">
        <v>1616</v>
      </c>
      <c r="P317" s="569" t="s">
        <v>1521</v>
      </c>
      <c r="Q317" s="587">
        <v>3411006364</v>
      </c>
      <c r="R317" s="542" t="s">
        <v>737</v>
      </c>
      <c r="S317" s="577">
        <v>43640</v>
      </c>
      <c r="T317" s="589" t="s">
        <v>1617</v>
      </c>
      <c r="U317" s="543" t="s">
        <v>1618</v>
      </c>
      <c r="V317" s="390"/>
      <c r="W317" s="390"/>
      <c r="X317" s="390"/>
      <c r="Y317" s="390"/>
      <c r="Z317" s="390"/>
      <c r="AA317" s="390"/>
      <c r="AB317" s="390"/>
      <c r="AC317" s="390"/>
      <c r="AD317" s="390"/>
      <c r="AE317" s="390"/>
      <c r="AF317" s="390"/>
      <c r="AG317" s="390"/>
      <c r="AH317" s="390"/>
      <c r="AI317" s="390"/>
      <c r="AJ317" s="390"/>
    </row>
    <row r="318" spans="1:36" s="110" customFormat="1" ht="105.75" customHeight="1">
      <c r="A318" s="565"/>
      <c r="B318" s="566"/>
      <c r="C318" s="516"/>
      <c r="D318" s="567"/>
      <c r="E318" s="568"/>
      <c r="F318" s="542"/>
      <c r="G318" s="569"/>
      <c r="H318" s="570"/>
      <c r="I318" s="105" t="s">
        <v>1619</v>
      </c>
      <c r="J318" s="567"/>
      <c r="K318" s="567"/>
      <c r="L318" s="571"/>
      <c r="M318" s="571"/>
      <c r="N318" s="572"/>
      <c r="O318" s="509"/>
      <c r="P318" s="569"/>
      <c r="Q318" s="587"/>
      <c r="R318" s="542"/>
      <c r="S318" s="577"/>
      <c r="T318" s="589"/>
      <c r="U318" s="543"/>
      <c r="V318" s="390"/>
      <c r="W318" s="390"/>
      <c r="X318" s="390"/>
      <c r="Y318" s="390"/>
      <c r="Z318" s="390"/>
      <c r="AA318" s="390"/>
      <c r="AB318" s="390"/>
      <c r="AC318" s="390"/>
      <c r="AD318" s="390"/>
      <c r="AE318" s="390"/>
      <c r="AF318" s="390"/>
      <c r="AG318" s="390"/>
      <c r="AH318" s="390"/>
      <c r="AI318" s="390"/>
      <c r="AJ318" s="390"/>
    </row>
    <row r="319" spans="1:36" s="110" customFormat="1" ht="96.75" customHeight="1">
      <c r="A319" s="565">
        <v>64</v>
      </c>
      <c r="B319" s="566" t="s">
        <v>1196</v>
      </c>
      <c r="C319" s="516" t="s">
        <v>1620</v>
      </c>
      <c r="D319" s="567" t="s">
        <v>1621</v>
      </c>
      <c r="E319" s="568"/>
      <c r="F319" s="542" t="s">
        <v>1622</v>
      </c>
      <c r="G319" s="569">
        <v>133040</v>
      </c>
      <c r="H319" s="570">
        <v>40795</v>
      </c>
      <c r="I319" s="105" t="s">
        <v>1623</v>
      </c>
      <c r="J319" s="567" t="s">
        <v>1624</v>
      </c>
      <c r="K319" s="567"/>
      <c r="L319" s="571"/>
      <c r="M319" s="571"/>
      <c r="N319" s="572">
        <v>590697.6</v>
      </c>
      <c r="O319" s="509" t="s">
        <v>1625</v>
      </c>
      <c r="P319" s="569" t="s">
        <v>1521</v>
      </c>
      <c r="Q319" s="587">
        <v>3411007217</v>
      </c>
      <c r="R319" s="542" t="s">
        <v>737</v>
      </c>
      <c r="S319" s="577">
        <v>44007</v>
      </c>
      <c r="T319" s="589" t="s">
        <v>1626</v>
      </c>
      <c r="U319" s="543" t="s">
        <v>1627</v>
      </c>
      <c r="V319" s="390"/>
      <c r="W319" s="390"/>
      <c r="X319" s="390"/>
      <c r="Y319" s="390"/>
      <c r="Z319" s="390"/>
      <c r="AA319" s="390"/>
      <c r="AB319" s="390"/>
      <c r="AC319" s="390"/>
      <c r="AD319" s="390"/>
      <c r="AE319" s="390"/>
      <c r="AF319" s="390"/>
      <c r="AG319" s="390"/>
      <c r="AH319" s="390"/>
      <c r="AI319" s="390"/>
      <c r="AJ319" s="390"/>
    </row>
    <row r="320" spans="1:36" s="110" customFormat="1" ht="84.75" customHeight="1">
      <c r="A320" s="565"/>
      <c r="B320" s="566"/>
      <c r="C320" s="516"/>
      <c r="D320" s="567"/>
      <c r="E320" s="568"/>
      <c r="F320" s="542"/>
      <c r="G320" s="569"/>
      <c r="H320" s="570"/>
      <c r="I320" s="105" t="s">
        <v>1628</v>
      </c>
      <c r="J320" s="567"/>
      <c r="K320" s="567"/>
      <c r="L320" s="571"/>
      <c r="M320" s="571"/>
      <c r="N320" s="572"/>
      <c r="O320" s="509"/>
      <c r="P320" s="569"/>
      <c r="Q320" s="587"/>
      <c r="R320" s="542"/>
      <c r="S320" s="577"/>
      <c r="T320" s="589"/>
      <c r="U320" s="543"/>
      <c r="V320" s="390"/>
      <c r="W320" s="390"/>
      <c r="X320" s="390"/>
      <c r="Y320" s="390"/>
      <c r="Z320" s="390"/>
      <c r="AA320" s="390"/>
      <c r="AB320" s="390"/>
      <c r="AC320" s="390"/>
      <c r="AD320" s="390"/>
      <c r="AE320" s="390"/>
      <c r="AF320" s="390"/>
      <c r="AG320" s="390"/>
      <c r="AH320" s="390"/>
      <c r="AI320" s="390"/>
      <c r="AJ320" s="390"/>
    </row>
    <row r="321" spans="1:36" s="110" customFormat="1" ht="71.25" customHeight="1">
      <c r="A321" s="95">
        <v>65</v>
      </c>
      <c r="B321" s="101" t="s">
        <v>1196</v>
      </c>
      <c r="C321" s="39" t="s">
        <v>1629</v>
      </c>
      <c r="D321" s="113" t="s">
        <v>1630</v>
      </c>
      <c r="E321" s="114"/>
      <c r="F321" s="91" t="s">
        <v>1631</v>
      </c>
      <c r="G321" s="104">
        <v>418200</v>
      </c>
      <c r="H321" s="115">
        <v>40639</v>
      </c>
      <c r="I321" s="105" t="s">
        <v>1632</v>
      </c>
      <c r="J321" s="105" t="s">
        <v>1633</v>
      </c>
      <c r="K321" s="105"/>
      <c r="L321" s="116"/>
      <c r="M321" s="116"/>
      <c r="N321" s="391">
        <v>1906992</v>
      </c>
      <c r="O321" s="133" t="s">
        <v>1634</v>
      </c>
      <c r="P321" s="104" t="s">
        <v>1468</v>
      </c>
      <c r="Q321" s="286">
        <v>341100210952</v>
      </c>
      <c r="R321" s="91" t="s">
        <v>737</v>
      </c>
      <c r="S321" s="118">
        <v>44007</v>
      </c>
      <c r="T321" s="112" t="s">
        <v>1635</v>
      </c>
      <c r="U321" s="108" t="s">
        <v>1636</v>
      </c>
      <c r="V321" s="390"/>
      <c r="W321" s="390"/>
      <c r="X321" s="390"/>
      <c r="Y321" s="390"/>
      <c r="Z321" s="390"/>
      <c r="AA321" s="390"/>
      <c r="AB321" s="390"/>
      <c r="AC321" s="390"/>
      <c r="AD321" s="390"/>
      <c r="AE321" s="390"/>
      <c r="AF321" s="390"/>
      <c r="AG321" s="390"/>
      <c r="AH321" s="390"/>
      <c r="AI321" s="390"/>
      <c r="AJ321" s="390"/>
    </row>
    <row r="322" spans="1:36" s="110" customFormat="1" ht="85.5" customHeight="1">
      <c r="A322" s="95">
        <v>66</v>
      </c>
      <c r="B322" s="101" t="s">
        <v>1196</v>
      </c>
      <c r="C322" s="39" t="s">
        <v>1637</v>
      </c>
      <c r="D322" s="113" t="s">
        <v>1638</v>
      </c>
      <c r="E322" s="114"/>
      <c r="F322" s="91" t="s">
        <v>1639</v>
      </c>
      <c r="G322" s="104">
        <v>402000</v>
      </c>
      <c r="H322" s="115">
        <v>40639</v>
      </c>
      <c r="I322" s="105" t="s">
        <v>1640</v>
      </c>
      <c r="J322" s="105" t="s">
        <v>1641</v>
      </c>
      <c r="K322" s="105"/>
      <c r="L322" s="116"/>
      <c r="M322" s="116"/>
      <c r="N322" s="391">
        <v>1865280</v>
      </c>
      <c r="O322" s="104"/>
      <c r="P322" s="104"/>
      <c r="Q322" s="122"/>
      <c r="R322" s="91"/>
      <c r="S322" s="107"/>
      <c r="T322" s="112"/>
      <c r="U322" s="108"/>
      <c r="V322" s="390"/>
      <c r="W322" s="390"/>
      <c r="X322" s="390"/>
      <c r="Y322" s="390"/>
      <c r="Z322" s="390"/>
      <c r="AA322" s="390"/>
      <c r="AB322" s="390"/>
      <c r="AC322" s="390"/>
      <c r="AD322" s="390"/>
      <c r="AE322" s="390"/>
      <c r="AF322" s="390"/>
      <c r="AG322" s="390"/>
      <c r="AH322" s="390"/>
      <c r="AI322" s="390"/>
      <c r="AJ322" s="390"/>
    </row>
    <row r="323" spans="1:36" s="110" customFormat="1" ht="147.75" customHeight="1">
      <c r="A323" s="95">
        <v>67</v>
      </c>
      <c r="B323" s="101" t="s">
        <v>1196</v>
      </c>
      <c r="C323" s="39" t="s">
        <v>1642</v>
      </c>
      <c r="D323" s="113" t="s">
        <v>1643</v>
      </c>
      <c r="E323" s="114"/>
      <c r="F323" s="91" t="s">
        <v>1644</v>
      </c>
      <c r="G323" s="104">
        <v>1980000</v>
      </c>
      <c r="H323" s="115">
        <v>39876</v>
      </c>
      <c r="I323" s="105" t="s">
        <v>1645</v>
      </c>
      <c r="J323" s="105" t="s">
        <v>1646</v>
      </c>
      <c r="K323" s="105"/>
      <c r="L323" s="116"/>
      <c r="M323" s="116"/>
      <c r="N323" s="391">
        <v>9385200</v>
      </c>
      <c r="O323" s="100" t="s">
        <v>1647</v>
      </c>
      <c r="P323" s="104" t="s">
        <v>1648</v>
      </c>
      <c r="Q323" s="136">
        <v>341100019988</v>
      </c>
      <c r="R323" s="91" t="s">
        <v>737</v>
      </c>
      <c r="S323" s="118">
        <v>40000</v>
      </c>
      <c r="T323" s="112" t="s">
        <v>1649</v>
      </c>
      <c r="U323" s="108" t="s">
        <v>1650</v>
      </c>
      <c r="V323" s="390"/>
      <c r="W323" s="390"/>
      <c r="X323" s="390"/>
      <c r="Y323" s="390"/>
      <c r="Z323" s="390"/>
      <c r="AA323" s="390"/>
      <c r="AB323" s="390"/>
      <c r="AC323" s="390"/>
      <c r="AD323" s="390"/>
      <c r="AE323" s="390"/>
      <c r="AF323" s="390"/>
      <c r="AG323" s="390"/>
      <c r="AH323" s="390"/>
      <c r="AI323" s="390"/>
      <c r="AJ323" s="390"/>
    </row>
    <row r="324" spans="1:36" s="110" customFormat="1" ht="138" customHeight="1">
      <c r="A324" s="95">
        <v>68</v>
      </c>
      <c r="B324" s="101" t="s">
        <v>1196</v>
      </c>
      <c r="C324" s="39" t="s">
        <v>1651</v>
      </c>
      <c r="D324" s="113" t="s">
        <v>1652</v>
      </c>
      <c r="E324" s="114"/>
      <c r="F324" s="91" t="s">
        <v>1653</v>
      </c>
      <c r="G324" s="104">
        <v>7029</v>
      </c>
      <c r="H324" s="115">
        <v>40485</v>
      </c>
      <c r="I324" s="105" t="s">
        <v>1654</v>
      </c>
      <c r="J324" s="105" t="s">
        <v>1655</v>
      </c>
      <c r="K324" s="105"/>
      <c r="L324" s="116"/>
      <c r="M324" s="116"/>
      <c r="N324" s="391">
        <v>33317.46</v>
      </c>
      <c r="O324" s="104"/>
      <c r="P324" s="104"/>
      <c r="Q324" s="122"/>
      <c r="R324" s="91"/>
      <c r="S324" s="107"/>
      <c r="T324" s="112"/>
      <c r="U324" s="108"/>
      <c r="V324" s="390"/>
      <c r="W324" s="390"/>
      <c r="X324" s="390"/>
      <c r="Y324" s="390"/>
      <c r="Z324" s="390"/>
      <c r="AA324" s="390"/>
      <c r="AB324" s="390"/>
      <c r="AC324" s="390"/>
      <c r="AD324" s="390"/>
      <c r="AE324" s="390"/>
      <c r="AF324" s="390"/>
      <c r="AG324" s="390"/>
      <c r="AH324" s="390"/>
      <c r="AI324" s="390"/>
      <c r="AJ324" s="390"/>
    </row>
    <row r="325" spans="1:36" s="110" customFormat="1" ht="146.25" customHeight="1">
      <c r="A325" s="95">
        <v>69</v>
      </c>
      <c r="B325" s="101" t="s">
        <v>1196</v>
      </c>
      <c r="C325" s="39" t="s">
        <v>1656</v>
      </c>
      <c r="D325" s="113" t="s">
        <v>1652</v>
      </c>
      <c r="E325" s="114"/>
      <c r="F325" s="91" t="s">
        <v>1657</v>
      </c>
      <c r="G325" s="104">
        <v>135200</v>
      </c>
      <c r="H325" s="115">
        <v>40485</v>
      </c>
      <c r="I325" s="105" t="s">
        <v>1654</v>
      </c>
      <c r="J325" s="105" t="s">
        <v>1658</v>
      </c>
      <c r="K325" s="105"/>
      <c r="L325" s="116"/>
      <c r="M325" s="116"/>
      <c r="N325" s="391">
        <v>607048</v>
      </c>
      <c r="O325" s="104"/>
      <c r="P325" s="104"/>
      <c r="Q325" s="122"/>
      <c r="R325" s="91" t="s">
        <v>1659</v>
      </c>
      <c r="S325" s="107"/>
      <c r="T325" s="112"/>
      <c r="U325" s="108"/>
      <c r="V325" s="390"/>
      <c r="W325" s="390"/>
      <c r="X325" s="390"/>
      <c r="Y325" s="390"/>
      <c r="Z325" s="390"/>
      <c r="AA325" s="390"/>
      <c r="AB325" s="390"/>
      <c r="AC325" s="390"/>
      <c r="AD325" s="390"/>
      <c r="AE325" s="390"/>
      <c r="AF325" s="390"/>
      <c r="AG325" s="390"/>
      <c r="AH325" s="390"/>
      <c r="AI325" s="390"/>
      <c r="AJ325" s="390"/>
    </row>
    <row r="326" spans="1:36" s="110" customFormat="1" ht="234" customHeight="1">
      <c r="A326" s="95">
        <v>70</v>
      </c>
      <c r="B326" s="101" t="s">
        <v>1196</v>
      </c>
      <c r="C326" s="39" t="s">
        <v>1660</v>
      </c>
      <c r="D326" s="113" t="s">
        <v>1661</v>
      </c>
      <c r="E326" s="114"/>
      <c r="F326" s="91" t="s">
        <v>1662</v>
      </c>
      <c r="G326" s="104">
        <v>202910</v>
      </c>
      <c r="H326" s="115">
        <v>40485</v>
      </c>
      <c r="I326" s="105" t="s">
        <v>1654</v>
      </c>
      <c r="J326" s="105" t="s">
        <v>1663</v>
      </c>
      <c r="K326" s="105"/>
      <c r="L326" s="116"/>
      <c r="M326" s="116"/>
      <c r="N326" s="391">
        <v>961793.4</v>
      </c>
      <c r="O326" s="104"/>
      <c r="P326" s="104"/>
      <c r="Q326" s="122"/>
      <c r="R326" s="91" t="s">
        <v>1659</v>
      </c>
      <c r="S326" s="107"/>
      <c r="T326" s="112"/>
      <c r="U326" s="108"/>
      <c r="V326" s="390"/>
      <c r="W326" s="390"/>
      <c r="X326" s="390"/>
      <c r="Y326" s="390"/>
      <c r="Z326" s="390"/>
      <c r="AA326" s="390"/>
      <c r="AB326" s="390"/>
      <c r="AC326" s="390"/>
      <c r="AD326" s="390"/>
      <c r="AE326" s="390"/>
      <c r="AF326" s="390"/>
      <c r="AG326" s="390"/>
      <c r="AH326" s="390"/>
      <c r="AI326" s="390"/>
      <c r="AJ326" s="390"/>
    </row>
    <row r="327" spans="1:36" s="110" customFormat="1" ht="231" customHeight="1">
      <c r="A327" s="95">
        <v>71</v>
      </c>
      <c r="B327" s="101" t="s">
        <v>1196</v>
      </c>
      <c r="C327" s="39" t="s">
        <v>1664</v>
      </c>
      <c r="D327" s="113" t="s">
        <v>1661</v>
      </c>
      <c r="E327" s="114"/>
      <c r="F327" s="91" t="s">
        <v>1665</v>
      </c>
      <c r="G327" s="104">
        <v>13261</v>
      </c>
      <c r="H327" s="115">
        <v>40485</v>
      </c>
      <c r="I327" s="105" t="s">
        <v>1666</v>
      </c>
      <c r="J327" s="105" t="s">
        <v>1667</v>
      </c>
      <c r="K327" s="105"/>
      <c r="L327" s="116"/>
      <c r="M327" s="116"/>
      <c r="N327" s="391">
        <v>62857.14</v>
      </c>
      <c r="O327" s="104"/>
      <c r="P327" s="104"/>
      <c r="Q327" s="122"/>
      <c r="R327" s="91" t="s">
        <v>1659</v>
      </c>
      <c r="S327" s="107"/>
      <c r="T327" s="112"/>
      <c r="U327" s="108"/>
      <c r="V327" s="390"/>
      <c r="W327" s="390"/>
      <c r="X327" s="390"/>
      <c r="Y327" s="390"/>
      <c r="Z327" s="390"/>
      <c r="AA327" s="390"/>
      <c r="AB327" s="390"/>
      <c r="AC327" s="390"/>
      <c r="AD327" s="390"/>
      <c r="AE327" s="390"/>
      <c r="AF327" s="390"/>
      <c r="AG327" s="390"/>
      <c r="AH327" s="390"/>
      <c r="AI327" s="390"/>
      <c r="AJ327" s="390"/>
    </row>
    <row r="328" spans="1:36" s="110" customFormat="1" ht="132.75" customHeight="1">
      <c r="A328" s="95">
        <v>72</v>
      </c>
      <c r="B328" s="101" t="s">
        <v>1196</v>
      </c>
      <c r="C328" s="39" t="s">
        <v>1668</v>
      </c>
      <c r="D328" s="113" t="s">
        <v>1669</v>
      </c>
      <c r="E328" s="114"/>
      <c r="F328" s="91" t="s">
        <v>1670</v>
      </c>
      <c r="G328" s="104">
        <v>280400</v>
      </c>
      <c r="H328" s="115">
        <v>40485</v>
      </c>
      <c r="I328" s="105" t="s">
        <v>1654</v>
      </c>
      <c r="J328" s="105" t="s">
        <v>1671</v>
      </c>
      <c r="K328" s="105"/>
      <c r="L328" s="116"/>
      <c r="M328" s="116"/>
      <c r="N328" s="391">
        <v>686980</v>
      </c>
      <c r="O328" s="100" t="s">
        <v>1672</v>
      </c>
      <c r="P328" s="104" t="s">
        <v>1591</v>
      </c>
      <c r="Q328" s="122">
        <v>3411004695</v>
      </c>
      <c r="R328" s="91" t="s">
        <v>737</v>
      </c>
      <c r="S328" s="118">
        <v>41162</v>
      </c>
      <c r="T328" s="112" t="s">
        <v>1673</v>
      </c>
      <c r="U328" s="108" t="s">
        <v>1674</v>
      </c>
      <c r="V328" s="390"/>
      <c r="W328" s="390"/>
      <c r="X328" s="390"/>
      <c r="Y328" s="390"/>
      <c r="Z328" s="390"/>
      <c r="AA328" s="390"/>
      <c r="AB328" s="390"/>
      <c r="AC328" s="390"/>
      <c r="AD328" s="390"/>
      <c r="AE328" s="390"/>
      <c r="AF328" s="390"/>
      <c r="AG328" s="390"/>
      <c r="AH328" s="390"/>
      <c r="AI328" s="390"/>
      <c r="AJ328" s="390"/>
    </row>
    <row r="329" spans="1:36" s="110" customFormat="1" ht="288" customHeight="1">
      <c r="A329" s="95">
        <v>73</v>
      </c>
      <c r="B329" s="101" t="s">
        <v>1196</v>
      </c>
      <c r="C329" s="39" t="s">
        <v>1675</v>
      </c>
      <c r="D329" s="113" t="s">
        <v>1676</v>
      </c>
      <c r="E329" s="114"/>
      <c r="F329" s="91" t="s">
        <v>1677</v>
      </c>
      <c r="G329" s="104">
        <v>112000</v>
      </c>
      <c r="H329" s="115">
        <v>40485</v>
      </c>
      <c r="I329" s="105" t="s">
        <v>1654</v>
      </c>
      <c r="J329" s="105" t="s">
        <v>1678</v>
      </c>
      <c r="K329" s="105"/>
      <c r="L329" s="116"/>
      <c r="M329" s="116"/>
      <c r="N329" s="391">
        <v>519680</v>
      </c>
      <c r="O329" s="104"/>
      <c r="P329" s="104"/>
      <c r="Q329" s="122"/>
      <c r="R329" s="91"/>
      <c r="S329" s="107"/>
      <c r="T329" s="112"/>
      <c r="U329" s="108"/>
      <c r="V329" s="390"/>
      <c r="W329" s="390"/>
      <c r="X329" s="390"/>
      <c r="Y329" s="390"/>
      <c r="Z329" s="390"/>
      <c r="AA329" s="390"/>
      <c r="AB329" s="390"/>
      <c r="AC329" s="390"/>
      <c r="AD329" s="390"/>
      <c r="AE329" s="390"/>
      <c r="AF329" s="390"/>
      <c r="AG329" s="390"/>
      <c r="AH329" s="390"/>
      <c r="AI329" s="390"/>
      <c r="AJ329" s="390"/>
    </row>
    <row r="330" spans="1:36" s="110" customFormat="1" ht="232.5" customHeight="1">
      <c r="A330" s="95">
        <v>74</v>
      </c>
      <c r="B330" s="101" t="s">
        <v>1196</v>
      </c>
      <c r="C330" s="39" t="s">
        <v>1679</v>
      </c>
      <c r="D330" s="113" t="s">
        <v>1680</v>
      </c>
      <c r="E330" s="114"/>
      <c r="F330" s="91" t="s">
        <v>1681</v>
      </c>
      <c r="G330" s="104">
        <v>367000</v>
      </c>
      <c r="H330" s="115">
        <v>40485</v>
      </c>
      <c r="I330" s="105" t="s">
        <v>1575</v>
      </c>
      <c r="J330" s="105" t="s">
        <v>1682</v>
      </c>
      <c r="K330" s="105"/>
      <c r="L330" s="116"/>
      <c r="M330" s="116"/>
      <c r="N330" s="391">
        <v>1721230</v>
      </c>
      <c r="O330" s="100" t="s">
        <v>1672</v>
      </c>
      <c r="P330" s="104" t="s">
        <v>1591</v>
      </c>
      <c r="Q330" s="122">
        <v>3411004695</v>
      </c>
      <c r="R330" s="91" t="s">
        <v>737</v>
      </c>
      <c r="S330" s="118">
        <v>43234</v>
      </c>
      <c r="T330" s="112" t="s">
        <v>1683</v>
      </c>
      <c r="U330" s="108" t="s">
        <v>1684</v>
      </c>
      <c r="V330" s="390"/>
      <c r="W330" s="390"/>
      <c r="X330" s="390"/>
      <c r="Y330" s="390"/>
      <c r="Z330" s="390"/>
      <c r="AA330" s="390"/>
      <c r="AB330" s="390"/>
      <c r="AC330" s="390"/>
      <c r="AD330" s="390"/>
      <c r="AE330" s="390"/>
      <c r="AF330" s="390"/>
      <c r="AG330" s="390"/>
      <c r="AH330" s="390"/>
      <c r="AI330" s="390"/>
      <c r="AJ330" s="390"/>
    </row>
    <row r="331" spans="1:36" s="110" customFormat="1" ht="233.25" customHeight="1">
      <c r="A331" s="565">
        <v>75</v>
      </c>
      <c r="B331" s="566" t="s">
        <v>1196</v>
      </c>
      <c r="C331" s="516" t="s">
        <v>1685</v>
      </c>
      <c r="D331" s="542" t="s">
        <v>1686</v>
      </c>
      <c r="E331" s="568"/>
      <c r="F331" s="542" t="s">
        <v>1687</v>
      </c>
      <c r="G331" s="569">
        <v>549000</v>
      </c>
      <c r="H331" s="570">
        <v>40354</v>
      </c>
      <c r="I331" s="396" t="s">
        <v>1688</v>
      </c>
      <c r="J331" s="567" t="s">
        <v>1689</v>
      </c>
      <c r="K331" s="567"/>
      <c r="L331" s="571"/>
      <c r="M331" s="571"/>
      <c r="N331" s="572">
        <v>2355210</v>
      </c>
      <c r="O331" s="569" t="s">
        <v>1690</v>
      </c>
      <c r="P331" s="569" t="s">
        <v>1591</v>
      </c>
      <c r="Q331" s="587">
        <v>3411006090</v>
      </c>
      <c r="R331" s="542" t="s">
        <v>737</v>
      </c>
      <c r="S331" s="577">
        <v>43549</v>
      </c>
      <c r="T331" s="589" t="s">
        <v>1691</v>
      </c>
      <c r="U331" s="543" t="s">
        <v>1692</v>
      </c>
      <c r="V331" s="390"/>
      <c r="W331" s="390"/>
      <c r="X331" s="390"/>
      <c r="Y331" s="390"/>
      <c r="Z331" s="390"/>
      <c r="AA331" s="390"/>
      <c r="AB331" s="390"/>
      <c r="AC331" s="390"/>
      <c r="AD331" s="390"/>
      <c r="AE331" s="390"/>
      <c r="AF331" s="390"/>
      <c r="AG331" s="390"/>
      <c r="AH331" s="390"/>
      <c r="AI331" s="390"/>
      <c r="AJ331" s="390"/>
    </row>
    <row r="332" spans="1:36" s="110" customFormat="1" ht="150" customHeight="1">
      <c r="A332" s="565"/>
      <c r="B332" s="566"/>
      <c r="C332" s="516"/>
      <c r="D332" s="542"/>
      <c r="E332" s="568"/>
      <c r="F332" s="542"/>
      <c r="G332" s="569"/>
      <c r="H332" s="570"/>
      <c r="I332" s="105" t="s">
        <v>1693</v>
      </c>
      <c r="J332" s="567"/>
      <c r="K332" s="567"/>
      <c r="L332" s="571"/>
      <c r="M332" s="571"/>
      <c r="N332" s="572"/>
      <c r="O332" s="569"/>
      <c r="P332" s="569"/>
      <c r="Q332" s="587"/>
      <c r="R332" s="542"/>
      <c r="S332" s="577"/>
      <c r="T332" s="589"/>
      <c r="U332" s="543"/>
      <c r="V332" s="390"/>
      <c r="W332" s="390"/>
      <c r="X332" s="390"/>
      <c r="Y332" s="390"/>
      <c r="Z332" s="390"/>
      <c r="AA332" s="390"/>
      <c r="AB332" s="390"/>
      <c r="AC332" s="390"/>
      <c r="AD332" s="390"/>
      <c r="AE332" s="390"/>
      <c r="AF332" s="390"/>
      <c r="AG332" s="390"/>
      <c r="AH332" s="390"/>
      <c r="AI332" s="390"/>
      <c r="AJ332" s="390"/>
    </row>
    <row r="333" spans="1:36" s="110" customFormat="1" ht="147.75" customHeight="1">
      <c r="A333" s="565">
        <v>76</v>
      </c>
      <c r="B333" s="566" t="s">
        <v>1196</v>
      </c>
      <c r="C333" s="516" t="s">
        <v>1694</v>
      </c>
      <c r="D333" s="542" t="s">
        <v>1686</v>
      </c>
      <c r="E333" s="568"/>
      <c r="F333" s="542" t="s">
        <v>1695</v>
      </c>
      <c r="G333" s="569">
        <v>413000</v>
      </c>
      <c r="H333" s="570">
        <v>40354</v>
      </c>
      <c r="I333" s="105" t="s">
        <v>1696</v>
      </c>
      <c r="J333" s="567" t="s">
        <v>1697</v>
      </c>
      <c r="K333" s="567"/>
      <c r="L333" s="571"/>
      <c r="M333" s="571"/>
      <c r="N333" s="572">
        <v>1800680</v>
      </c>
      <c r="O333" s="569" t="s">
        <v>1690</v>
      </c>
      <c r="P333" s="569" t="s">
        <v>1521</v>
      </c>
      <c r="Q333" s="587">
        <v>3411006090</v>
      </c>
      <c r="R333" s="542" t="s">
        <v>737</v>
      </c>
      <c r="S333" s="577">
        <v>43549</v>
      </c>
      <c r="T333" s="542" t="s">
        <v>1698</v>
      </c>
      <c r="U333" s="543" t="s">
        <v>1699</v>
      </c>
      <c r="V333" s="390"/>
      <c r="W333" s="390"/>
      <c r="X333" s="390"/>
      <c r="Y333" s="390"/>
      <c r="Z333" s="390"/>
      <c r="AA333" s="390"/>
      <c r="AB333" s="390"/>
      <c r="AC333" s="390"/>
      <c r="AD333" s="390"/>
      <c r="AE333" s="390"/>
      <c r="AF333" s="390"/>
      <c r="AG333" s="390"/>
      <c r="AH333" s="390"/>
      <c r="AI333" s="390"/>
      <c r="AJ333" s="390"/>
    </row>
    <row r="334" spans="1:36" s="110" customFormat="1" ht="89.25" customHeight="1">
      <c r="A334" s="565"/>
      <c r="B334" s="566"/>
      <c r="C334" s="516"/>
      <c r="D334" s="542"/>
      <c r="E334" s="568"/>
      <c r="F334" s="542"/>
      <c r="G334" s="569"/>
      <c r="H334" s="570"/>
      <c r="I334" s="105" t="s">
        <v>1700</v>
      </c>
      <c r="J334" s="567"/>
      <c r="K334" s="567"/>
      <c r="L334" s="571"/>
      <c r="M334" s="571"/>
      <c r="N334" s="572"/>
      <c r="O334" s="569"/>
      <c r="P334" s="569"/>
      <c r="Q334" s="587"/>
      <c r="R334" s="542"/>
      <c r="S334" s="577"/>
      <c r="T334" s="542"/>
      <c r="U334" s="543"/>
      <c r="V334" s="390"/>
      <c r="W334" s="390"/>
      <c r="X334" s="390"/>
      <c r="Y334" s="390"/>
      <c r="Z334" s="390"/>
      <c r="AA334" s="390"/>
      <c r="AB334" s="390"/>
      <c r="AC334" s="390"/>
      <c r="AD334" s="390"/>
      <c r="AE334" s="390"/>
      <c r="AF334" s="390"/>
      <c r="AG334" s="390"/>
      <c r="AH334" s="390"/>
      <c r="AI334" s="390"/>
      <c r="AJ334" s="390"/>
    </row>
    <row r="335" spans="1:36" s="110" customFormat="1" ht="144" customHeight="1">
      <c r="A335" s="565"/>
      <c r="B335" s="566"/>
      <c r="C335" s="516"/>
      <c r="D335" s="542"/>
      <c r="E335" s="568"/>
      <c r="F335" s="542"/>
      <c r="G335" s="569"/>
      <c r="H335" s="570"/>
      <c r="I335" s="105" t="s">
        <v>1693</v>
      </c>
      <c r="J335" s="567"/>
      <c r="K335" s="567"/>
      <c r="L335" s="571"/>
      <c r="M335" s="571"/>
      <c r="N335" s="572"/>
      <c r="O335" s="569"/>
      <c r="P335" s="569"/>
      <c r="Q335" s="587"/>
      <c r="R335" s="542"/>
      <c r="S335" s="577"/>
      <c r="T335" s="542"/>
      <c r="U335" s="543"/>
      <c r="V335" s="390"/>
      <c r="W335" s="390"/>
      <c r="X335" s="390"/>
      <c r="Y335" s="390"/>
      <c r="Z335" s="390"/>
      <c r="AA335" s="390"/>
      <c r="AB335" s="390"/>
      <c r="AC335" s="390"/>
      <c r="AD335" s="390"/>
      <c r="AE335" s="390"/>
      <c r="AF335" s="390"/>
      <c r="AG335" s="390"/>
      <c r="AH335" s="390"/>
      <c r="AI335" s="390"/>
      <c r="AJ335" s="390"/>
    </row>
    <row r="336" spans="1:36" s="110" customFormat="1" ht="101.25" customHeight="1">
      <c r="A336" s="565">
        <v>77</v>
      </c>
      <c r="B336" s="566" t="s">
        <v>1196</v>
      </c>
      <c r="C336" s="516" t="s">
        <v>1701</v>
      </c>
      <c r="D336" s="567" t="s">
        <v>1686</v>
      </c>
      <c r="E336" s="568"/>
      <c r="F336" s="542" t="s">
        <v>1702</v>
      </c>
      <c r="G336" s="569">
        <v>26000</v>
      </c>
      <c r="H336" s="570">
        <v>40354</v>
      </c>
      <c r="I336" s="105" t="s">
        <v>1696</v>
      </c>
      <c r="J336" s="567" t="s">
        <v>1703</v>
      </c>
      <c r="K336" s="567"/>
      <c r="L336" s="571"/>
      <c r="M336" s="571"/>
      <c r="N336" s="572">
        <v>134940</v>
      </c>
      <c r="O336" s="569" t="s">
        <v>1690</v>
      </c>
      <c r="P336" s="569" t="s">
        <v>1521</v>
      </c>
      <c r="Q336" s="587">
        <v>3411006090</v>
      </c>
      <c r="R336" s="542" t="s">
        <v>737</v>
      </c>
      <c r="S336" s="577">
        <v>43549</v>
      </c>
      <c r="T336" s="542" t="s">
        <v>1704</v>
      </c>
      <c r="U336" s="543" t="s">
        <v>1705</v>
      </c>
      <c r="V336" s="390"/>
      <c r="W336" s="390"/>
      <c r="X336" s="390"/>
      <c r="Y336" s="390"/>
      <c r="Z336" s="390"/>
      <c r="AA336" s="390"/>
      <c r="AB336" s="390"/>
      <c r="AC336" s="390"/>
      <c r="AD336" s="390"/>
      <c r="AE336" s="390"/>
      <c r="AF336" s="390"/>
      <c r="AG336" s="390"/>
      <c r="AH336" s="390"/>
      <c r="AI336" s="390"/>
      <c r="AJ336" s="390"/>
    </row>
    <row r="337" spans="1:36" s="110" customFormat="1" ht="83.25" customHeight="1">
      <c r="A337" s="565"/>
      <c r="B337" s="566"/>
      <c r="C337" s="516"/>
      <c r="D337" s="567"/>
      <c r="E337" s="568"/>
      <c r="F337" s="542"/>
      <c r="G337" s="569"/>
      <c r="H337" s="570"/>
      <c r="I337" s="105" t="s">
        <v>1700</v>
      </c>
      <c r="J337" s="567"/>
      <c r="K337" s="567"/>
      <c r="L337" s="571"/>
      <c r="M337" s="571"/>
      <c r="N337" s="572"/>
      <c r="O337" s="569"/>
      <c r="P337" s="569"/>
      <c r="Q337" s="587"/>
      <c r="R337" s="542"/>
      <c r="S337" s="577"/>
      <c r="T337" s="542"/>
      <c r="U337" s="543"/>
      <c r="V337" s="390"/>
      <c r="W337" s="390"/>
      <c r="X337" s="390"/>
      <c r="Y337" s="390"/>
      <c r="Z337" s="390"/>
      <c r="AA337" s="390"/>
      <c r="AB337" s="390"/>
      <c r="AC337" s="390"/>
      <c r="AD337" s="390"/>
      <c r="AE337" s="390"/>
      <c r="AF337" s="390"/>
      <c r="AG337" s="390"/>
      <c r="AH337" s="390"/>
      <c r="AI337" s="390"/>
      <c r="AJ337" s="390"/>
    </row>
    <row r="338" spans="1:36" s="110" customFormat="1" ht="82.5" customHeight="1">
      <c r="A338" s="565"/>
      <c r="B338" s="566"/>
      <c r="C338" s="516"/>
      <c r="D338" s="567"/>
      <c r="E338" s="568"/>
      <c r="F338" s="542"/>
      <c r="G338" s="569"/>
      <c r="H338" s="570"/>
      <c r="I338" s="105" t="s">
        <v>1693</v>
      </c>
      <c r="J338" s="567"/>
      <c r="K338" s="567"/>
      <c r="L338" s="571"/>
      <c r="M338" s="571"/>
      <c r="N338" s="572"/>
      <c r="O338" s="569"/>
      <c r="P338" s="569"/>
      <c r="Q338" s="587"/>
      <c r="R338" s="542"/>
      <c r="S338" s="577"/>
      <c r="T338" s="542"/>
      <c r="U338" s="543"/>
      <c r="V338" s="390"/>
      <c r="W338" s="390"/>
      <c r="X338" s="390"/>
      <c r="Y338" s="390"/>
      <c r="Z338" s="390"/>
      <c r="AA338" s="390"/>
      <c r="AB338" s="390"/>
      <c r="AC338" s="390"/>
      <c r="AD338" s="390"/>
      <c r="AE338" s="390"/>
      <c r="AF338" s="390"/>
      <c r="AG338" s="390"/>
      <c r="AH338" s="390"/>
      <c r="AI338" s="390"/>
      <c r="AJ338" s="390"/>
    </row>
    <row r="339" spans="1:36" s="110" customFormat="1" ht="80.25" customHeight="1">
      <c r="A339" s="565">
        <v>78</v>
      </c>
      <c r="B339" s="566" t="s">
        <v>1196</v>
      </c>
      <c r="C339" s="516" t="s">
        <v>1706</v>
      </c>
      <c r="D339" s="567" t="s">
        <v>1686</v>
      </c>
      <c r="E339" s="568"/>
      <c r="F339" s="542" t="s">
        <v>1707</v>
      </c>
      <c r="G339" s="569">
        <v>26000</v>
      </c>
      <c r="H339" s="570">
        <v>40354</v>
      </c>
      <c r="I339" s="105" t="s">
        <v>1696</v>
      </c>
      <c r="J339" s="567" t="s">
        <v>1708</v>
      </c>
      <c r="K339" s="567"/>
      <c r="L339" s="571"/>
      <c r="M339" s="571"/>
      <c r="N339" s="572">
        <v>138320</v>
      </c>
      <c r="O339" s="569" t="s">
        <v>1690</v>
      </c>
      <c r="P339" s="569" t="s">
        <v>1521</v>
      </c>
      <c r="Q339" s="587">
        <v>3411006090</v>
      </c>
      <c r="R339" s="542" t="s">
        <v>737</v>
      </c>
      <c r="S339" s="577">
        <v>43549</v>
      </c>
      <c r="T339" s="542" t="s">
        <v>1709</v>
      </c>
      <c r="U339" s="543" t="s">
        <v>1710</v>
      </c>
      <c r="V339" s="390"/>
      <c r="W339" s="390"/>
      <c r="X339" s="390"/>
      <c r="Y339" s="390"/>
      <c r="Z339" s="390"/>
      <c r="AA339" s="390"/>
      <c r="AB339" s="390"/>
      <c r="AC339" s="390"/>
      <c r="AD339" s="390"/>
      <c r="AE339" s="390"/>
      <c r="AF339" s="390"/>
      <c r="AG339" s="390"/>
      <c r="AH339" s="390"/>
      <c r="AI339" s="390"/>
      <c r="AJ339" s="390"/>
    </row>
    <row r="340" spans="1:36" s="110" customFormat="1" ht="51">
      <c r="A340" s="565"/>
      <c r="B340" s="566"/>
      <c r="C340" s="516"/>
      <c r="D340" s="567"/>
      <c r="E340" s="568"/>
      <c r="F340" s="542"/>
      <c r="G340" s="569"/>
      <c r="H340" s="570"/>
      <c r="I340" s="105" t="s">
        <v>1700</v>
      </c>
      <c r="J340" s="567"/>
      <c r="K340" s="567"/>
      <c r="L340" s="571"/>
      <c r="M340" s="571"/>
      <c r="N340" s="572"/>
      <c r="O340" s="569"/>
      <c r="P340" s="569"/>
      <c r="Q340" s="587"/>
      <c r="R340" s="542"/>
      <c r="S340" s="577"/>
      <c r="T340" s="542"/>
      <c r="U340" s="543"/>
      <c r="V340" s="390"/>
      <c r="W340" s="390"/>
      <c r="X340" s="390"/>
      <c r="Y340" s="390"/>
      <c r="Z340" s="390"/>
      <c r="AA340" s="390"/>
      <c r="AB340" s="390"/>
      <c r="AC340" s="390"/>
      <c r="AD340" s="390"/>
      <c r="AE340" s="390"/>
      <c r="AF340" s="390"/>
      <c r="AG340" s="390"/>
      <c r="AH340" s="390"/>
      <c r="AI340" s="390"/>
      <c r="AJ340" s="390"/>
    </row>
    <row r="341" spans="1:36" s="110" customFormat="1" ht="72" customHeight="1">
      <c r="A341" s="565"/>
      <c r="B341" s="566"/>
      <c r="C341" s="516"/>
      <c r="D341" s="567"/>
      <c r="E341" s="568"/>
      <c r="F341" s="542"/>
      <c r="G341" s="569"/>
      <c r="H341" s="570"/>
      <c r="I341" s="105" t="s">
        <v>1711</v>
      </c>
      <c r="J341" s="567"/>
      <c r="K341" s="567"/>
      <c r="L341" s="571"/>
      <c r="M341" s="571"/>
      <c r="N341" s="572"/>
      <c r="O341" s="569"/>
      <c r="P341" s="569"/>
      <c r="Q341" s="587"/>
      <c r="R341" s="542"/>
      <c r="S341" s="577"/>
      <c r="T341" s="542"/>
      <c r="U341" s="543"/>
      <c r="V341" s="390"/>
      <c r="W341" s="390"/>
      <c r="X341" s="390"/>
      <c r="Y341" s="390"/>
      <c r="Z341" s="390"/>
      <c r="AA341" s="390"/>
      <c r="AB341" s="390"/>
      <c r="AC341" s="390"/>
      <c r="AD341" s="390"/>
      <c r="AE341" s="390"/>
      <c r="AF341" s="390"/>
      <c r="AG341" s="390"/>
      <c r="AH341" s="390"/>
      <c r="AI341" s="390"/>
      <c r="AJ341" s="390"/>
    </row>
    <row r="342" spans="1:36" s="110" customFormat="1" ht="72.75" customHeight="1">
      <c r="A342" s="565">
        <v>79</v>
      </c>
      <c r="B342" s="566" t="s">
        <v>1196</v>
      </c>
      <c r="C342" s="516" t="s">
        <v>1712</v>
      </c>
      <c r="D342" s="567" t="s">
        <v>1713</v>
      </c>
      <c r="E342" s="568"/>
      <c r="F342" s="542" t="s">
        <v>1714</v>
      </c>
      <c r="G342" s="569">
        <v>462000</v>
      </c>
      <c r="H342" s="570">
        <v>39876</v>
      </c>
      <c r="I342" s="105" t="s">
        <v>1715</v>
      </c>
      <c r="J342" s="567" t="s">
        <v>1716</v>
      </c>
      <c r="K342" s="567"/>
      <c r="L342" s="571"/>
      <c r="M342" s="571"/>
      <c r="N342" s="572">
        <v>2042040</v>
      </c>
      <c r="O342" s="569" t="s">
        <v>1717</v>
      </c>
      <c r="P342" s="569" t="s">
        <v>1468</v>
      </c>
      <c r="Q342" s="587">
        <v>341101429747</v>
      </c>
      <c r="R342" s="542" t="s">
        <v>737</v>
      </c>
      <c r="S342" s="573" t="s">
        <v>1718</v>
      </c>
      <c r="T342" s="542" t="s">
        <v>1719</v>
      </c>
      <c r="U342" s="543" t="s">
        <v>1720</v>
      </c>
      <c r="V342" s="390"/>
      <c r="W342" s="390"/>
      <c r="X342" s="390"/>
      <c r="Y342" s="390"/>
      <c r="Z342" s="390"/>
      <c r="AA342" s="390"/>
      <c r="AB342" s="390"/>
      <c r="AC342" s="390"/>
      <c r="AD342" s="390"/>
      <c r="AE342" s="390"/>
      <c r="AF342" s="390"/>
      <c r="AG342" s="390"/>
      <c r="AH342" s="390"/>
      <c r="AI342" s="390"/>
      <c r="AJ342" s="390"/>
    </row>
    <row r="343" spans="1:36" s="110" customFormat="1" ht="79.5" customHeight="1">
      <c r="A343" s="565"/>
      <c r="B343" s="566"/>
      <c r="C343" s="516"/>
      <c r="D343" s="567"/>
      <c r="E343" s="568"/>
      <c r="F343" s="542"/>
      <c r="G343" s="569"/>
      <c r="H343" s="570"/>
      <c r="I343" s="105" t="s">
        <v>1721</v>
      </c>
      <c r="J343" s="567"/>
      <c r="K343" s="567"/>
      <c r="L343" s="571"/>
      <c r="M343" s="571"/>
      <c r="N343" s="572"/>
      <c r="O343" s="569"/>
      <c r="P343" s="569"/>
      <c r="Q343" s="587"/>
      <c r="R343" s="542"/>
      <c r="S343" s="573"/>
      <c r="T343" s="542"/>
      <c r="U343" s="543"/>
      <c r="V343" s="390"/>
      <c r="W343" s="390"/>
      <c r="X343" s="390"/>
      <c r="Y343" s="390"/>
      <c r="Z343" s="390"/>
      <c r="AA343" s="390"/>
      <c r="AB343" s="390"/>
      <c r="AC343" s="390"/>
      <c r="AD343" s="390"/>
      <c r="AE343" s="390"/>
      <c r="AF343" s="390"/>
      <c r="AG343" s="390"/>
      <c r="AH343" s="390"/>
      <c r="AI343" s="390"/>
      <c r="AJ343" s="390"/>
    </row>
    <row r="344" spans="1:36" s="110" customFormat="1" ht="75.75" customHeight="1">
      <c r="A344" s="565">
        <v>80</v>
      </c>
      <c r="B344" s="566" t="s">
        <v>1196</v>
      </c>
      <c r="C344" s="516" t="s">
        <v>1722</v>
      </c>
      <c r="D344" s="567" t="s">
        <v>1723</v>
      </c>
      <c r="E344" s="568"/>
      <c r="F344" s="542" t="s">
        <v>1724</v>
      </c>
      <c r="G344" s="569">
        <v>1038500</v>
      </c>
      <c r="H344" s="570">
        <v>40049</v>
      </c>
      <c r="I344" s="105" t="s">
        <v>1725</v>
      </c>
      <c r="J344" s="567" t="s">
        <v>1726</v>
      </c>
      <c r="K344" s="567"/>
      <c r="L344" s="571"/>
      <c r="M344" s="571"/>
      <c r="N344" s="572">
        <v>4569400</v>
      </c>
      <c r="O344" s="569"/>
      <c r="P344" s="569"/>
      <c r="Q344" s="587"/>
      <c r="R344" s="542" t="s">
        <v>1659</v>
      </c>
      <c r="S344" s="573"/>
      <c r="T344" s="542"/>
      <c r="U344" s="543"/>
      <c r="V344" s="390"/>
      <c r="W344" s="390"/>
      <c r="X344" s="390"/>
      <c r="Y344" s="390"/>
      <c r="Z344" s="390"/>
      <c r="AA344" s="390"/>
      <c r="AB344" s="390"/>
      <c r="AC344" s="390"/>
      <c r="AD344" s="390"/>
      <c r="AE344" s="390"/>
      <c r="AF344" s="390"/>
      <c r="AG344" s="390"/>
      <c r="AH344" s="390"/>
      <c r="AI344" s="390"/>
      <c r="AJ344" s="390"/>
    </row>
    <row r="345" spans="1:36" s="110" customFormat="1" ht="151.5" customHeight="1">
      <c r="A345" s="565"/>
      <c r="B345" s="566"/>
      <c r="C345" s="516"/>
      <c r="D345" s="567"/>
      <c r="E345" s="568"/>
      <c r="F345" s="542"/>
      <c r="G345" s="569"/>
      <c r="H345" s="570"/>
      <c r="I345" s="105" t="s">
        <v>1727</v>
      </c>
      <c r="J345" s="567"/>
      <c r="K345" s="567"/>
      <c r="L345" s="571"/>
      <c r="M345" s="571"/>
      <c r="N345" s="572"/>
      <c r="O345" s="569"/>
      <c r="P345" s="569"/>
      <c r="Q345" s="587"/>
      <c r="R345" s="542"/>
      <c r="S345" s="573"/>
      <c r="T345" s="542"/>
      <c r="U345" s="543"/>
      <c r="V345" s="390"/>
      <c r="W345" s="390"/>
      <c r="X345" s="390"/>
      <c r="Y345" s="390"/>
      <c r="Z345" s="390"/>
      <c r="AA345" s="390"/>
      <c r="AB345" s="390"/>
      <c r="AC345" s="390"/>
      <c r="AD345" s="390"/>
      <c r="AE345" s="390"/>
      <c r="AF345" s="390"/>
      <c r="AG345" s="390"/>
      <c r="AH345" s="390"/>
      <c r="AI345" s="390"/>
      <c r="AJ345" s="390"/>
    </row>
    <row r="346" spans="1:36" s="110" customFormat="1" ht="87" customHeight="1">
      <c r="A346" s="565">
        <v>81</v>
      </c>
      <c r="B346" s="566" t="s">
        <v>1196</v>
      </c>
      <c r="C346" s="516" t="s">
        <v>1728</v>
      </c>
      <c r="D346" s="567" t="s">
        <v>1729</v>
      </c>
      <c r="E346" s="568"/>
      <c r="F346" s="542" t="s">
        <v>1730</v>
      </c>
      <c r="G346" s="569">
        <v>49000</v>
      </c>
      <c r="H346" s="570">
        <v>40049</v>
      </c>
      <c r="I346" s="105" t="s">
        <v>1605</v>
      </c>
      <c r="J346" s="567" t="s">
        <v>1731</v>
      </c>
      <c r="K346" s="567"/>
      <c r="L346" s="571"/>
      <c r="M346" s="571"/>
      <c r="N346" s="572">
        <v>220010</v>
      </c>
      <c r="O346" s="569" t="s">
        <v>1732</v>
      </c>
      <c r="P346" s="569" t="s">
        <v>1521</v>
      </c>
      <c r="Q346" s="587">
        <v>3411006413</v>
      </c>
      <c r="R346" s="542" t="s">
        <v>737</v>
      </c>
      <c r="S346" s="573" t="s">
        <v>1733</v>
      </c>
      <c r="T346" s="542" t="s">
        <v>1734</v>
      </c>
      <c r="U346" s="543" t="s">
        <v>1735</v>
      </c>
      <c r="V346" s="390"/>
      <c r="W346" s="390"/>
      <c r="X346" s="390"/>
      <c r="Y346" s="390"/>
      <c r="Z346" s="390"/>
      <c r="AA346" s="390"/>
      <c r="AB346" s="390"/>
      <c r="AC346" s="390"/>
      <c r="AD346" s="390"/>
      <c r="AE346" s="390"/>
      <c r="AF346" s="390"/>
      <c r="AG346" s="390"/>
      <c r="AH346" s="390"/>
      <c r="AI346" s="390"/>
      <c r="AJ346" s="390"/>
    </row>
    <row r="347" spans="1:36" s="110" customFormat="1" ht="80.25" customHeight="1">
      <c r="A347" s="565"/>
      <c r="B347" s="566"/>
      <c r="C347" s="516"/>
      <c r="D347" s="567"/>
      <c r="E347" s="568"/>
      <c r="F347" s="542"/>
      <c r="G347" s="569"/>
      <c r="H347" s="570"/>
      <c r="I347" s="105" t="s">
        <v>1736</v>
      </c>
      <c r="J347" s="567"/>
      <c r="K347" s="567"/>
      <c r="L347" s="571"/>
      <c r="M347" s="571"/>
      <c r="N347" s="572"/>
      <c r="O347" s="569"/>
      <c r="P347" s="569"/>
      <c r="Q347" s="587"/>
      <c r="R347" s="542"/>
      <c r="S347" s="573"/>
      <c r="T347" s="542"/>
      <c r="U347" s="543"/>
      <c r="V347" s="390"/>
      <c r="W347" s="390"/>
      <c r="X347" s="390"/>
      <c r="Y347" s="390"/>
      <c r="Z347" s="390"/>
      <c r="AA347" s="390"/>
      <c r="AB347" s="390"/>
      <c r="AC347" s="390"/>
      <c r="AD347" s="390"/>
      <c r="AE347" s="390"/>
      <c r="AF347" s="390"/>
      <c r="AG347" s="390"/>
      <c r="AH347" s="390"/>
      <c r="AI347" s="390"/>
      <c r="AJ347" s="390"/>
    </row>
    <row r="348" spans="1:36" s="110" customFormat="1" ht="82.5" customHeight="1">
      <c r="A348" s="565">
        <v>82</v>
      </c>
      <c r="B348" s="566" t="s">
        <v>1196</v>
      </c>
      <c r="C348" s="516" t="s">
        <v>1737</v>
      </c>
      <c r="D348" s="567" t="s">
        <v>1738</v>
      </c>
      <c r="E348" s="568"/>
      <c r="F348" s="542" t="s">
        <v>1739</v>
      </c>
      <c r="G348" s="569">
        <v>174300</v>
      </c>
      <c r="H348" s="570">
        <v>39876</v>
      </c>
      <c r="I348" s="105" t="s">
        <v>1740</v>
      </c>
      <c r="J348" s="567" t="s">
        <v>1741</v>
      </c>
      <c r="K348" s="567"/>
      <c r="L348" s="571"/>
      <c r="M348" s="571"/>
      <c r="N348" s="572">
        <v>826182</v>
      </c>
      <c r="O348" s="509" t="s">
        <v>1742</v>
      </c>
      <c r="P348" s="569" t="s">
        <v>1468</v>
      </c>
      <c r="Q348" s="591">
        <v>341100040901</v>
      </c>
      <c r="R348" s="542" t="s">
        <v>737</v>
      </c>
      <c r="S348" s="577">
        <v>43640</v>
      </c>
      <c r="T348" s="589" t="s">
        <v>1743</v>
      </c>
      <c r="U348" s="543" t="s">
        <v>1744</v>
      </c>
      <c r="V348" s="390"/>
      <c r="W348" s="390"/>
      <c r="X348" s="390"/>
      <c r="Y348" s="390"/>
      <c r="Z348" s="390"/>
      <c r="AA348" s="390"/>
      <c r="AB348" s="390"/>
      <c r="AC348" s="390"/>
      <c r="AD348" s="390"/>
      <c r="AE348" s="390"/>
      <c r="AF348" s="390"/>
      <c r="AG348" s="390"/>
      <c r="AH348" s="390"/>
      <c r="AI348" s="390"/>
      <c r="AJ348" s="390"/>
    </row>
    <row r="349" spans="1:36" s="110" customFormat="1" ht="63.75">
      <c r="A349" s="565"/>
      <c r="B349" s="566"/>
      <c r="C349" s="516"/>
      <c r="D349" s="567"/>
      <c r="E349" s="568"/>
      <c r="F349" s="542"/>
      <c r="G349" s="569"/>
      <c r="H349" s="570"/>
      <c r="I349" s="105" t="s">
        <v>1745</v>
      </c>
      <c r="J349" s="567"/>
      <c r="K349" s="567"/>
      <c r="L349" s="571"/>
      <c r="M349" s="571"/>
      <c r="N349" s="572"/>
      <c r="O349" s="509"/>
      <c r="P349" s="569"/>
      <c r="Q349" s="591"/>
      <c r="R349" s="542"/>
      <c r="S349" s="577"/>
      <c r="T349" s="589"/>
      <c r="U349" s="543"/>
      <c r="V349" s="390"/>
      <c r="W349" s="390"/>
      <c r="X349" s="390"/>
      <c r="Y349" s="390"/>
      <c r="Z349" s="390"/>
      <c r="AA349" s="390"/>
      <c r="AB349" s="390"/>
      <c r="AC349" s="390"/>
      <c r="AD349" s="390"/>
      <c r="AE349" s="390"/>
      <c r="AF349" s="390"/>
      <c r="AG349" s="390"/>
      <c r="AH349" s="390"/>
      <c r="AI349" s="390"/>
      <c r="AJ349" s="390"/>
    </row>
    <row r="350" spans="1:36" s="110" customFormat="1" ht="38.25" customHeight="1">
      <c r="A350" s="565">
        <v>83</v>
      </c>
      <c r="B350" s="566" t="s">
        <v>1196</v>
      </c>
      <c r="C350" s="516" t="s">
        <v>1746</v>
      </c>
      <c r="D350" s="567" t="s">
        <v>1747</v>
      </c>
      <c r="E350" s="568"/>
      <c r="F350" s="542" t="s">
        <v>1748</v>
      </c>
      <c r="G350" s="569">
        <v>508100</v>
      </c>
      <c r="H350" s="570">
        <v>40043</v>
      </c>
      <c r="I350" s="105" t="s">
        <v>1605</v>
      </c>
      <c r="J350" s="567" t="s">
        <v>1749</v>
      </c>
      <c r="K350" s="567"/>
      <c r="L350" s="571"/>
      <c r="M350" s="571"/>
      <c r="N350" s="572">
        <v>2042562</v>
      </c>
      <c r="O350" s="509" t="s">
        <v>1750</v>
      </c>
      <c r="P350" s="569" t="s">
        <v>1468</v>
      </c>
      <c r="Q350" s="591">
        <v>341100045018</v>
      </c>
      <c r="R350" s="542" t="s">
        <v>737</v>
      </c>
      <c r="S350" s="577">
        <v>40959</v>
      </c>
      <c r="T350" s="542" t="s">
        <v>1751</v>
      </c>
      <c r="U350" s="543" t="s">
        <v>1752</v>
      </c>
      <c r="V350" s="390"/>
      <c r="W350" s="390"/>
      <c r="X350" s="390"/>
      <c r="Y350" s="390"/>
      <c r="Z350" s="390"/>
      <c r="AA350" s="390"/>
      <c r="AB350" s="390"/>
      <c r="AC350" s="390"/>
      <c r="AD350" s="390"/>
      <c r="AE350" s="390"/>
      <c r="AF350" s="390"/>
      <c r="AG350" s="390"/>
      <c r="AH350" s="390"/>
      <c r="AI350" s="390"/>
      <c r="AJ350" s="390"/>
    </row>
    <row r="351" spans="1:36" s="110" customFormat="1" ht="63.75">
      <c r="A351" s="565"/>
      <c r="B351" s="566"/>
      <c r="C351" s="516"/>
      <c r="D351" s="567"/>
      <c r="E351" s="568"/>
      <c r="F351" s="542"/>
      <c r="G351" s="569"/>
      <c r="H351" s="570"/>
      <c r="I351" s="105" t="s">
        <v>1753</v>
      </c>
      <c r="J351" s="567"/>
      <c r="K351" s="567"/>
      <c r="L351" s="571"/>
      <c r="M351" s="571"/>
      <c r="N351" s="572"/>
      <c r="O351" s="509"/>
      <c r="P351" s="569"/>
      <c r="Q351" s="591"/>
      <c r="R351" s="542"/>
      <c r="S351" s="577"/>
      <c r="T351" s="542"/>
      <c r="U351" s="543"/>
      <c r="V351" s="390"/>
      <c r="W351" s="390"/>
      <c r="X351" s="390"/>
      <c r="Y351" s="390"/>
      <c r="Z351" s="390"/>
      <c r="AA351" s="390"/>
      <c r="AB351" s="390"/>
      <c r="AC351" s="390"/>
      <c r="AD351" s="390"/>
      <c r="AE351" s="390"/>
      <c r="AF351" s="390"/>
      <c r="AG351" s="390"/>
      <c r="AH351" s="390"/>
      <c r="AI351" s="390"/>
      <c r="AJ351" s="390"/>
    </row>
    <row r="352" spans="1:36" s="110" customFormat="1" ht="63.75">
      <c r="A352" s="565"/>
      <c r="B352" s="566"/>
      <c r="C352" s="516"/>
      <c r="D352" s="567"/>
      <c r="E352" s="568"/>
      <c r="F352" s="542"/>
      <c r="G352" s="569"/>
      <c r="H352" s="570"/>
      <c r="I352" s="105" t="s">
        <v>1754</v>
      </c>
      <c r="J352" s="567"/>
      <c r="K352" s="567"/>
      <c r="L352" s="571"/>
      <c r="M352" s="571"/>
      <c r="N352" s="572"/>
      <c r="O352" s="509"/>
      <c r="P352" s="569"/>
      <c r="Q352" s="591"/>
      <c r="R352" s="542"/>
      <c r="S352" s="577"/>
      <c r="T352" s="542"/>
      <c r="U352" s="543"/>
      <c r="V352" s="390"/>
      <c r="W352" s="390"/>
      <c r="X352" s="390"/>
      <c r="Y352" s="390"/>
      <c r="Z352" s="390"/>
      <c r="AA352" s="390"/>
      <c r="AB352" s="390"/>
      <c r="AC352" s="390"/>
      <c r="AD352" s="390"/>
      <c r="AE352" s="390"/>
      <c r="AF352" s="390"/>
      <c r="AG352" s="390"/>
      <c r="AH352" s="390"/>
      <c r="AI352" s="390"/>
      <c r="AJ352" s="390"/>
    </row>
    <row r="353" spans="1:36" s="110" customFormat="1" ht="25.5">
      <c r="A353" s="565"/>
      <c r="B353" s="566"/>
      <c r="C353" s="516"/>
      <c r="D353" s="567"/>
      <c r="E353" s="568"/>
      <c r="F353" s="542"/>
      <c r="G353" s="569"/>
      <c r="H353" s="570"/>
      <c r="I353" s="105" t="s">
        <v>1755</v>
      </c>
      <c r="J353" s="567"/>
      <c r="K353" s="567"/>
      <c r="L353" s="571"/>
      <c r="M353" s="571"/>
      <c r="N353" s="572"/>
      <c r="O353" s="509"/>
      <c r="P353" s="569"/>
      <c r="Q353" s="591"/>
      <c r="R353" s="542"/>
      <c r="S353" s="577"/>
      <c r="T353" s="542"/>
      <c r="U353" s="543"/>
      <c r="V353" s="390"/>
      <c r="W353" s="390"/>
      <c r="X353" s="390"/>
      <c r="Y353" s="390"/>
      <c r="Z353" s="390"/>
      <c r="AA353" s="390"/>
      <c r="AB353" s="390"/>
      <c r="AC353" s="390"/>
      <c r="AD353" s="390"/>
      <c r="AE353" s="390"/>
      <c r="AF353" s="390"/>
      <c r="AG353" s="390"/>
      <c r="AH353" s="390"/>
      <c r="AI353" s="390"/>
      <c r="AJ353" s="390"/>
    </row>
    <row r="354" spans="1:36" s="110" customFormat="1" ht="38.25" customHeight="1">
      <c r="A354" s="565">
        <v>84</v>
      </c>
      <c r="B354" s="566" t="s">
        <v>1196</v>
      </c>
      <c r="C354" s="516" t="s">
        <v>1756</v>
      </c>
      <c r="D354" s="567" t="s">
        <v>1757</v>
      </c>
      <c r="E354" s="568"/>
      <c r="F354" s="542" t="s">
        <v>1758</v>
      </c>
      <c r="G354" s="569">
        <v>195000</v>
      </c>
      <c r="H354" s="570">
        <v>40043</v>
      </c>
      <c r="I354" s="105" t="s">
        <v>1725</v>
      </c>
      <c r="J354" s="567" t="s">
        <v>1759</v>
      </c>
      <c r="K354" s="567"/>
      <c r="L354" s="571"/>
      <c r="M354" s="571"/>
      <c r="N354" s="572">
        <v>347100</v>
      </c>
      <c r="O354" s="509" t="s">
        <v>1760</v>
      </c>
      <c r="P354" s="569"/>
      <c r="Q354" s="591"/>
      <c r="R354" s="542" t="s">
        <v>1659</v>
      </c>
      <c r="S354" s="577"/>
      <c r="T354" s="542"/>
      <c r="U354" s="543"/>
      <c r="V354" s="390"/>
      <c r="W354" s="390"/>
      <c r="X354" s="390"/>
      <c r="Y354" s="390"/>
      <c r="Z354" s="390"/>
      <c r="AA354" s="390"/>
      <c r="AB354" s="390"/>
      <c r="AC354" s="390"/>
      <c r="AD354" s="390"/>
      <c r="AE354" s="390"/>
      <c r="AF354" s="390"/>
      <c r="AG354" s="390"/>
      <c r="AH354" s="390"/>
      <c r="AI354" s="390"/>
      <c r="AJ354" s="390"/>
    </row>
    <row r="355" spans="1:36" s="110" customFormat="1" ht="63.75">
      <c r="A355" s="565"/>
      <c r="B355" s="566"/>
      <c r="C355" s="516"/>
      <c r="D355" s="567"/>
      <c r="E355" s="568"/>
      <c r="F355" s="542"/>
      <c r="G355" s="569"/>
      <c r="H355" s="570"/>
      <c r="I355" s="105" t="s">
        <v>1761</v>
      </c>
      <c r="J355" s="567"/>
      <c r="K355" s="567"/>
      <c r="L355" s="571"/>
      <c r="M355" s="571"/>
      <c r="N355" s="572"/>
      <c r="O355" s="509"/>
      <c r="P355" s="569"/>
      <c r="Q355" s="591"/>
      <c r="R355" s="542"/>
      <c r="S355" s="577"/>
      <c r="T355" s="542"/>
      <c r="U355" s="543"/>
      <c r="V355" s="390"/>
      <c r="W355" s="390"/>
      <c r="X355" s="390"/>
      <c r="Y355" s="390"/>
      <c r="Z355" s="390"/>
      <c r="AA355" s="390"/>
      <c r="AB355" s="390"/>
      <c r="AC355" s="390"/>
      <c r="AD355" s="390"/>
      <c r="AE355" s="390"/>
      <c r="AF355" s="390"/>
      <c r="AG355" s="390"/>
      <c r="AH355" s="390"/>
      <c r="AI355" s="390"/>
      <c r="AJ355" s="390"/>
    </row>
    <row r="356" spans="1:36" s="110" customFormat="1" ht="63.75">
      <c r="A356" s="565"/>
      <c r="B356" s="566"/>
      <c r="C356" s="516"/>
      <c r="D356" s="567"/>
      <c r="E356" s="568"/>
      <c r="F356" s="542"/>
      <c r="G356" s="569"/>
      <c r="H356" s="570"/>
      <c r="I356" s="105" t="s">
        <v>1762</v>
      </c>
      <c r="J356" s="567"/>
      <c r="K356" s="567"/>
      <c r="L356" s="571"/>
      <c r="M356" s="571"/>
      <c r="N356" s="572"/>
      <c r="O356" s="509"/>
      <c r="P356" s="569"/>
      <c r="Q356" s="591"/>
      <c r="R356" s="542"/>
      <c r="S356" s="577"/>
      <c r="T356" s="542"/>
      <c r="U356" s="543"/>
      <c r="V356" s="390"/>
      <c r="W356" s="390"/>
      <c r="X356" s="390"/>
      <c r="Y356" s="390"/>
      <c r="Z356" s="390"/>
      <c r="AA356" s="390"/>
      <c r="AB356" s="390"/>
      <c r="AC356" s="390"/>
      <c r="AD356" s="390"/>
      <c r="AE356" s="390"/>
      <c r="AF356" s="390"/>
      <c r="AG356" s="390"/>
      <c r="AH356" s="390"/>
      <c r="AI356" s="390"/>
      <c r="AJ356" s="390"/>
    </row>
    <row r="357" spans="1:36" s="110" customFormat="1" ht="25.5">
      <c r="A357" s="565"/>
      <c r="B357" s="566"/>
      <c r="C357" s="516"/>
      <c r="D357" s="567"/>
      <c r="E357" s="568"/>
      <c r="F357" s="542"/>
      <c r="G357" s="569"/>
      <c r="H357" s="570"/>
      <c r="I357" s="105" t="s">
        <v>1763</v>
      </c>
      <c r="J357" s="567"/>
      <c r="K357" s="567"/>
      <c r="L357" s="571"/>
      <c r="M357" s="571"/>
      <c r="N357" s="572"/>
      <c r="O357" s="509"/>
      <c r="P357" s="569"/>
      <c r="Q357" s="591"/>
      <c r="R357" s="542"/>
      <c r="S357" s="577"/>
      <c r="T357" s="542"/>
      <c r="U357" s="543"/>
      <c r="V357" s="390"/>
      <c r="W357" s="390"/>
      <c r="X357" s="390"/>
      <c r="Y357" s="390"/>
      <c r="Z357" s="390"/>
      <c r="AA357" s="390"/>
      <c r="AB357" s="390"/>
      <c r="AC357" s="390"/>
      <c r="AD357" s="390"/>
      <c r="AE357" s="390"/>
      <c r="AF357" s="390"/>
      <c r="AG357" s="390"/>
      <c r="AH357" s="390"/>
      <c r="AI357" s="390"/>
      <c r="AJ357" s="390"/>
    </row>
    <row r="358" spans="1:36" s="110" customFormat="1" ht="38.25" customHeight="1">
      <c r="A358" s="565">
        <v>85</v>
      </c>
      <c r="B358" s="566" t="s">
        <v>1196</v>
      </c>
      <c r="C358" s="516" t="s">
        <v>1764</v>
      </c>
      <c r="D358" s="567" t="s">
        <v>1765</v>
      </c>
      <c r="E358" s="568"/>
      <c r="F358" s="542" t="s">
        <v>1766</v>
      </c>
      <c r="G358" s="569">
        <v>261000</v>
      </c>
      <c r="H358" s="570">
        <v>40043</v>
      </c>
      <c r="I358" s="105" t="s">
        <v>1725</v>
      </c>
      <c r="J358" s="567" t="s">
        <v>1767</v>
      </c>
      <c r="K358" s="567"/>
      <c r="L358" s="571"/>
      <c r="M358" s="571"/>
      <c r="N358" s="572">
        <v>986580</v>
      </c>
      <c r="O358" s="509" t="s">
        <v>1760</v>
      </c>
      <c r="P358" s="569"/>
      <c r="Q358" s="591"/>
      <c r="R358" s="542" t="s">
        <v>1659</v>
      </c>
      <c r="S358" s="577"/>
      <c r="T358" s="542"/>
      <c r="U358" s="543"/>
      <c r="V358" s="390"/>
      <c r="W358" s="390"/>
      <c r="X358" s="390"/>
      <c r="Y358" s="390"/>
      <c r="Z358" s="390"/>
      <c r="AA358" s="390"/>
      <c r="AB358" s="390"/>
      <c r="AC358" s="390"/>
      <c r="AD358" s="390"/>
      <c r="AE358" s="390"/>
      <c r="AF358" s="390"/>
      <c r="AG358" s="390"/>
      <c r="AH358" s="390"/>
      <c r="AI358" s="390"/>
      <c r="AJ358" s="390"/>
    </row>
    <row r="359" spans="1:36" s="138" customFormat="1" ht="38.25" customHeight="1">
      <c r="A359" s="565"/>
      <c r="B359" s="566"/>
      <c r="C359" s="516"/>
      <c r="D359" s="567"/>
      <c r="E359" s="568"/>
      <c r="F359" s="542"/>
      <c r="G359" s="569"/>
      <c r="H359" s="570"/>
      <c r="I359" s="105" t="s">
        <v>1761</v>
      </c>
      <c r="J359" s="567"/>
      <c r="K359" s="567"/>
      <c r="L359" s="571"/>
      <c r="M359" s="571"/>
      <c r="N359" s="572"/>
      <c r="O359" s="509"/>
      <c r="P359" s="569"/>
      <c r="Q359" s="591"/>
      <c r="R359" s="542"/>
      <c r="S359" s="577"/>
      <c r="T359" s="542"/>
      <c r="U359" s="543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  <c r="AF359" s="170"/>
      <c r="AG359" s="170"/>
      <c r="AH359" s="170"/>
      <c r="AI359" s="170"/>
      <c r="AJ359" s="170"/>
    </row>
    <row r="360" spans="1:36" s="139" customFormat="1" ht="51" customHeight="1">
      <c r="A360" s="565"/>
      <c r="B360" s="566"/>
      <c r="C360" s="516"/>
      <c r="D360" s="567"/>
      <c r="E360" s="568"/>
      <c r="F360" s="542"/>
      <c r="G360" s="569"/>
      <c r="H360" s="570"/>
      <c r="I360" s="105" t="s">
        <v>1754</v>
      </c>
      <c r="J360" s="567"/>
      <c r="K360" s="567"/>
      <c r="L360" s="571"/>
      <c r="M360" s="571"/>
      <c r="N360" s="572"/>
      <c r="O360" s="509"/>
      <c r="P360" s="569"/>
      <c r="Q360" s="591"/>
      <c r="R360" s="542"/>
      <c r="S360" s="577"/>
      <c r="T360" s="542"/>
      <c r="U360" s="543"/>
      <c r="V360" s="397"/>
      <c r="W360" s="397"/>
      <c r="X360" s="397"/>
      <c r="Y360" s="397"/>
      <c r="Z360" s="397"/>
      <c r="AA360" s="397"/>
      <c r="AB360" s="397"/>
      <c r="AC360" s="397"/>
      <c r="AD360" s="397"/>
      <c r="AE360" s="397"/>
      <c r="AF360" s="397"/>
      <c r="AG360" s="397"/>
      <c r="AH360" s="397"/>
      <c r="AI360" s="397"/>
      <c r="AJ360" s="397"/>
    </row>
    <row r="361" spans="1:36" s="139" customFormat="1" ht="12.75" customHeight="1">
      <c r="A361" s="565"/>
      <c r="B361" s="566"/>
      <c r="C361" s="516"/>
      <c r="D361" s="567"/>
      <c r="E361" s="568"/>
      <c r="F361" s="542"/>
      <c r="G361" s="569"/>
      <c r="H361" s="570"/>
      <c r="I361" s="105" t="s">
        <v>1768</v>
      </c>
      <c r="J361" s="567"/>
      <c r="K361" s="567"/>
      <c r="L361" s="571"/>
      <c r="M361" s="571"/>
      <c r="N361" s="572"/>
      <c r="O361" s="509"/>
      <c r="P361" s="569"/>
      <c r="Q361" s="591"/>
      <c r="R361" s="542"/>
      <c r="S361" s="577"/>
      <c r="T361" s="542"/>
      <c r="U361" s="543"/>
      <c r="V361" s="397"/>
      <c r="W361" s="397"/>
      <c r="X361" s="397"/>
      <c r="Y361" s="397"/>
      <c r="Z361" s="397"/>
      <c r="AA361" s="397"/>
      <c r="AB361" s="397"/>
      <c r="AC361" s="397"/>
      <c r="AD361" s="397"/>
      <c r="AE361" s="397"/>
      <c r="AF361" s="397"/>
      <c r="AG361" s="397"/>
      <c r="AH361" s="397"/>
      <c r="AI361" s="397"/>
      <c r="AJ361" s="397"/>
    </row>
    <row r="362" spans="1:36" s="139" customFormat="1" ht="76.5" customHeight="1">
      <c r="A362" s="565">
        <v>86</v>
      </c>
      <c r="B362" s="566" t="s">
        <v>1196</v>
      </c>
      <c r="C362" s="516" t="s">
        <v>1769</v>
      </c>
      <c r="D362" s="567" t="s">
        <v>1770</v>
      </c>
      <c r="E362" s="568"/>
      <c r="F362" s="542" t="s">
        <v>1771</v>
      </c>
      <c r="G362" s="569">
        <v>1111000</v>
      </c>
      <c r="H362" s="570">
        <v>40354</v>
      </c>
      <c r="I362" s="105" t="s">
        <v>1772</v>
      </c>
      <c r="J362" s="567" t="s">
        <v>1773</v>
      </c>
      <c r="K362" s="567"/>
      <c r="L362" s="571"/>
      <c r="M362" s="571"/>
      <c r="N362" s="572">
        <v>5210590</v>
      </c>
      <c r="O362" s="509" t="s">
        <v>1774</v>
      </c>
      <c r="P362" s="569" t="s">
        <v>1468</v>
      </c>
      <c r="Q362" s="592">
        <v>341100285595</v>
      </c>
      <c r="R362" s="542" t="s">
        <v>737</v>
      </c>
      <c r="S362" s="577">
        <v>40542</v>
      </c>
      <c r="T362" s="542" t="s">
        <v>1775</v>
      </c>
      <c r="U362" s="543" t="s">
        <v>1776</v>
      </c>
      <c r="V362" s="397"/>
      <c r="W362" s="397"/>
      <c r="X362" s="397"/>
      <c r="Y362" s="397"/>
      <c r="Z362" s="397"/>
      <c r="AA362" s="397"/>
      <c r="AB362" s="397"/>
      <c r="AC362" s="397"/>
      <c r="AD362" s="397"/>
      <c r="AE362" s="397"/>
      <c r="AF362" s="397"/>
      <c r="AG362" s="397"/>
      <c r="AH362" s="397"/>
      <c r="AI362" s="397"/>
      <c r="AJ362" s="397"/>
    </row>
    <row r="363" spans="1:36" s="139" customFormat="1" ht="51">
      <c r="A363" s="565"/>
      <c r="B363" s="566"/>
      <c r="C363" s="516"/>
      <c r="D363" s="567"/>
      <c r="E363" s="568"/>
      <c r="F363" s="542"/>
      <c r="G363" s="569"/>
      <c r="H363" s="570"/>
      <c r="I363" s="105" t="s">
        <v>1700</v>
      </c>
      <c r="J363" s="567"/>
      <c r="K363" s="567"/>
      <c r="L363" s="571"/>
      <c r="M363" s="571"/>
      <c r="N363" s="572"/>
      <c r="O363" s="509"/>
      <c r="P363" s="569"/>
      <c r="Q363" s="592"/>
      <c r="R363" s="542"/>
      <c r="S363" s="577"/>
      <c r="T363" s="542"/>
      <c r="U363" s="543"/>
      <c r="V363" s="397"/>
      <c r="W363" s="397"/>
      <c r="X363" s="397"/>
      <c r="Y363" s="397"/>
      <c r="Z363" s="397"/>
      <c r="AA363" s="397"/>
      <c r="AB363" s="397"/>
      <c r="AC363" s="397"/>
      <c r="AD363" s="397"/>
      <c r="AE363" s="397"/>
      <c r="AF363" s="397"/>
      <c r="AG363" s="397"/>
      <c r="AH363" s="397"/>
      <c r="AI363" s="397"/>
      <c r="AJ363" s="397"/>
    </row>
    <row r="364" spans="1:36" s="139" customFormat="1" ht="63.75">
      <c r="A364" s="565"/>
      <c r="B364" s="566"/>
      <c r="C364" s="516"/>
      <c r="D364" s="567"/>
      <c r="E364" s="568"/>
      <c r="F364" s="542"/>
      <c r="G364" s="569"/>
      <c r="H364" s="570"/>
      <c r="I364" s="105" t="s">
        <v>1777</v>
      </c>
      <c r="J364" s="567"/>
      <c r="K364" s="567"/>
      <c r="L364" s="571"/>
      <c r="M364" s="571"/>
      <c r="N364" s="572"/>
      <c r="O364" s="509"/>
      <c r="P364" s="569"/>
      <c r="Q364" s="592"/>
      <c r="R364" s="542"/>
      <c r="S364" s="577"/>
      <c r="T364" s="542"/>
      <c r="U364" s="543"/>
      <c r="V364" s="397"/>
      <c r="W364" s="397"/>
      <c r="X364" s="397"/>
      <c r="Y364" s="397"/>
      <c r="Z364" s="397"/>
      <c r="AA364" s="397"/>
      <c r="AB364" s="397"/>
      <c r="AC364" s="397"/>
      <c r="AD364" s="397"/>
      <c r="AE364" s="397"/>
      <c r="AF364" s="397"/>
      <c r="AG364" s="397"/>
      <c r="AH364" s="397"/>
      <c r="AI364" s="397"/>
      <c r="AJ364" s="397"/>
    </row>
    <row r="365" spans="1:36" s="139" customFormat="1" ht="76.5" customHeight="1">
      <c r="A365" s="565">
        <v>87</v>
      </c>
      <c r="B365" s="566" t="s">
        <v>1196</v>
      </c>
      <c r="C365" s="516" t="s">
        <v>1778</v>
      </c>
      <c r="D365" s="567" t="s">
        <v>1779</v>
      </c>
      <c r="E365" s="568"/>
      <c r="F365" s="542" t="s">
        <v>1780</v>
      </c>
      <c r="G365" s="569">
        <v>2639000</v>
      </c>
      <c r="H365" s="570">
        <v>40354</v>
      </c>
      <c r="I365" s="105" t="s">
        <v>1696</v>
      </c>
      <c r="J365" s="567" t="s">
        <v>1781</v>
      </c>
      <c r="K365" s="567"/>
      <c r="L365" s="571"/>
      <c r="M365" s="571"/>
      <c r="N365" s="572">
        <v>13010270</v>
      </c>
      <c r="O365" s="509" t="s">
        <v>1774</v>
      </c>
      <c r="P365" s="569" t="s">
        <v>1468</v>
      </c>
      <c r="Q365" s="592">
        <v>341100285595</v>
      </c>
      <c r="R365" s="542" t="s">
        <v>737</v>
      </c>
      <c r="S365" s="577">
        <v>40542</v>
      </c>
      <c r="T365" s="542" t="s">
        <v>1782</v>
      </c>
      <c r="U365" s="543" t="s">
        <v>1783</v>
      </c>
      <c r="V365" s="397"/>
      <c r="W365" s="397"/>
      <c r="X365" s="397"/>
      <c r="Y365" s="397"/>
      <c r="Z365" s="397"/>
      <c r="AA365" s="397"/>
      <c r="AB365" s="397"/>
      <c r="AC365" s="397"/>
      <c r="AD365" s="397"/>
      <c r="AE365" s="397"/>
      <c r="AF365" s="397"/>
      <c r="AG365" s="397"/>
      <c r="AH365" s="397"/>
      <c r="AI365" s="397"/>
      <c r="AJ365" s="397"/>
    </row>
    <row r="366" spans="1:36" s="139" customFormat="1" ht="51">
      <c r="A366" s="565"/>
      <c r="B366" s="566"/>
      <c r="C366" s="516"/>
      <c r="D366" s="567"/>
      <c r="E366" s="568"/>
      <c r="F366" s="542"/>
      <c r="G366" s="569"/>
      <c r="H366" s="570"/>
      <c r="I366" s="105" t="s">
        <v>1700</v>
      </c>
      <c r="J366" s="567"/>
      <c r="K366" s="567"/>
      <c r="L366" s="571"/>
      <c r="M366" s="571"/>
      <c r="N366" s="572"/>
      <c r="O366" s="509"/>
      <c r="P366" s="569"/>
      <c r="Q366" s="592"/>
      <c r="R366" s="542"/>
      <c r="S366" s="577"/>
      <c r="T366" s="542"/>
      <c r="U366" s="543"/>
      <c r="V366" s="397"/>
      <c r="W366" s="397"/>
      <c r="X366" s="397"/>
      <c r="Y366" s="397"/>
      <c r="Z366" s="397"/>
      <c r="AA366" s="397"/>
      <c r="AB366" s="397"/>
      <c r="AC366" s="397"/>
      <c r="AD366" s="397"/>
      <c r="AE366" s="397"/>
      <c r="AF366" s="397"/>
      <c r="AG366" s="397"/>
      <c r="AH366" s="397"/>
      <c r="AI366" s="397"/>
      <c r="AJ366" s="397"/>
    </row>
    <row r="367" spans="1:36" s="139" customFormat="1" ht="63.75">
      <c r="A367" s="565"/>
      <c r="B367" s="566"/>
      <c r="C367" s="516"/>
      <c r="D367" s="567"/>
      <c r="E367" s="568"/>
      <c r="F367" s="542"/>
      <c r="G367" s="569"/>
      <c r="H367" s="570"/>
      <c r="I367" s="105" t="s">
        <v>1784</v>
      </c>
      <c r="J367" s="567"/>
      <c r="K367" s="567"/>
      <c r="L367" s="571"/>
      <c r="M367" s="571"/>
      <c r="N367" s="572"/>
      <c r="O367" s="509"/>
      <c r="P367" s="569"/>
      <c r="Q367" s="592"/>
      <c r="R367" s="542"/>
      <c r="S367" s="577"/>
      <c r="T367" s="542"/>
      <c r="U367" s="543"/>
      <c r="V367" s="397"/>
      <c r="W367" s="397"/>
      <c r="X367" s="397"/>
      <c r="Y367" s="397"/>
      <c r="Z367" s="397"/>
      <c r="AA367" s="397"/>
      <c r="AB367" s="397"/>
      <c r="AC367" s="397"/>
      <c r="AD367" s="397"/>
      <c r="AE367" s="397"/>
      <c r="AF367" s="397"/>
      <c r="AG367" s="397"/>
      <c r="AH367" s="397"/>
      <c r="AI367" s="397"/>
      <c r="AJ367" s="397"/>
    </row>
    <row r="368" spans="1:36" s="139" customFormat="1" ht="76.5" customHeight="1">
      <c r="A368" s="565">
        <v>88</v>
      </c>
      <c r="B368" s="566" t="s">
        <v>1196</v>
      </c>
      <c r="C368" s="516" t="s">
        <v>1785</v>
      </c>
      <c r="D368" s="567" t="s">
        <v>1786</v>
      </c>
      <c r="E368" s="568"/>
      <c r="F368" s="542" t="s">
        <v>1787</v>
      </c>
      <c r="G368" s="569">
        <v>1027000</v>
      </c>
      <c r="H368" s="570">
        <v>40354</v>
      </c>
      <c r="I368" s="105" t="s">
        <v>1696</v>
      </c>
      <c r="J368" s="567" t="s">
        <v>1788</v>
      </c>
      <c r="K368" s="567"/>
      <c r="L368" s="571"/>
      <c r="M368" s="571"/>
      <c r="N368" s="572">
        <v>5463640</v>
      </c>
      <c r="O368" s="509" t="s">
        <v>1774</v>
      </c>
      <c r="P368" s="569" t="s">
        <v>1468</v>
      </c>
      <c r="Q368" s="592">
        <v>341100285595</v>
      </c>
      <c r="R368" s="542" t="s">
        <v>737</v>
      </c>
      <c r="S368" s="577">
        <v>40542</v>
      </c>
      <c r="T368" s="542" t="s">
        <v>1789</v>
      </c>
      <c r="U368" s="543" t="s">
        <v>1790</v>
      </c>
      <c r="V368" s="397"/>
      <c r="W368" s="397"/>
      <c r="X368" s="397"/>
      <c r="Y368" s="397"/>
      <c r="Z368" s="397"/>
      <c r="AA368" s="397"/>
      <c r="AB368" s="397"/>
      <c r="AC368" s="397"/>
      <c r="AD368" s="397"/>
      <c r="AE368" s="397"/>
      <c r="AF368" s="397"/>
      <c r="AG368" s="397"/>
      <c r="AH368" s="397"/>
      <c r="AI368" s="397"/>
      <c r="AJ368" s="397"/>
    </row>
    <row r="369" spans="1:36" s="139" customFormat="1" ht="51">
      <c r="A369" s="565"/>
      <c r="B369" s="566"/>
      <c r="C369" s="516"/>
      <c r="D369" s="567"/>
      <c r="E369" s="568"/>
      <c r="F369" s="542"/>
      <c r="G369" s="569"/>
      <c r="H369" s="570"/>
      <c r="I369" s="105" t="s">
        <v>1700</v>
      </c>
      <c r="J369" s="567"/>
      <c r="K369" s="567"/>
      <c r="L369" s="571"/>
      <c r="M369" s="571"/>
      <c r="N369" s="572"/>
      <c r="O369" s="509"/>
      <c r="P369" s="569"/>
      <c r="Q369" s="592"/>
      <c r="R369" s="542"/>
      <c r="S369" s="577"/>
      <c r="T369" s="542"/>
      <c r="U369" s="543"/>
      <c r="V369" s="397"/>
      <c r="W369" s="397"/>
      <c r="X369" s="397"/>
      <c r="Y369" s="397"/>
      <c r="Z369" s="397"/>
      <c r="AA369" s="397"/>
      <c r="AB369" s="397"/>
      <c r="AC369" s="397"/>
      <c r="AD369" s="397"/>
      <c r="AE369" s="397"/>
      <c r="AF369" s="397"/>
      <c r="AG369" s="397"/>
      <c r="AH369" s="397"/>
      <c r="AI369" s="397"/>
      <c r="AJ369" s="397"/>
    </row>
    <row r="370" spans="1:36" s="139" customFormat="1" ht="63.75">
      <c r="A370" s="565"/>
      <c r="B370" s="566"/>
      <c r="C370" s="516"/>
      <c r="D370" s="567"/>
      <c r="E370" s="568"/>
      <c r="F370" s="542"/>
      <c r="G370" s="569"/>
      <c r="H370" s="570"/>
      <c r="I370" s="105" t="s">
        <v>1784</v>
      </c>
      <c r="J370" s="567"/>
      <c r="K370" s="567"/>
      <c r="L370" s="571"/>
      <c r="M370" s="571"/>
      <c r="N370" s="572"/>
      <c r="O370" s="509"/>
      <c r="P370" s="569"/>
      <c r="Q370" s="592"/>
      <c r="R370" s="542"/>
      <c r="S370" s="577"/>
      <c r="T370" s="542"/>
      <c r="U370" s="543"/>
      <c r="V370" s="397"/>
      <c r="W370" s="397"/>
      <c r="X370" s="397"/>
      <c r="Y370" s="397"/>
      <c r="Z370" s="397"/>
      <c r="AA370" s="397"/>
      <c r="AB370" s="397"/>
      <c r="AC370" s="397"/>
      <c r="AD370" s="397"/>
      <c r="AE370" s="397"/>
      <c r="AF370" s="397"/>
      <c r="AG370" s="397"/>
      <c r="AH370" s="397"/>
      <c r="AI370" s="397"/>
      <c r="AJ370" s="397"/>
    </row>
    <row r="371" spans="1:36" s="139" customFormat="1" ht="12.75" customHeight="1">
      <c r="A371" s="565">
        <v>89</v>
      </c>
      <c r="B371" s="566" t="s">
        <v>1196</v>
      </c>
      <c r="C371" s="516" t="s">
        <v>1791</v>
      </c>
      <c r="D371" s="567" t="s">
        <v>1786</v>
      </c>
      <c r="E371" s="568"/>
      <c r="F371" s="542" t="s">
        <v>1792</v>
      </c>
      <c r="G371" s="569">
        <v>138000</v>
      </c>
      <c r="H371" s="570">
        <v>40354</v>
      </c>
      <c r="I371" s="567" t="s">
        <v>1696</v>
      </c>
      <c r="J371" s="567" t="s">
        <v>1793</v>
      </c>
      <c r="K371" s="567"/>
      <c r="L371" s="571"/>
      <c r="M371" s="571"/>
      <c r="N371" s="572">
        <v>736920</v>
      </c>
      <c r="O371" s="509" t="s">
        <v>1774</v>
      </c>
      <c r="P371" s="569" t="s">
        <v>1468</v>
      </c>
      <c r="Q371" s="592">
        <v>341100285595</v>
      </c>
      <c r="R371" s="542" t="s">
        <v>737</v>
      </c>
      <c r="S371" s="577">
        <v>40542</v>
      </c>
      <c r="T371" s="542" t="s">
        <v>1794</v>
      </c>
      <c r="U371" s="543" t="s">
        <v>1795</v>
      </c>
      <c r="V371" s="397"/>
      <c r="W371" s="397"/>
      <c r="X371" s="397"/>
      <c r="Y371" s="397"/>
      <c r="Z371" s="397"/>
      <c r="AA371" s="397"/>
      <c r="AB371" s="397"/>
      <c r="AC371" s="397"/>
      <c r="AD371" s="397"/>
      <c r="AE371" s="397"/>
      <c r="AF371" s="397"/>
      <c r="AG371" s="397"/>
      <c r="AH371" s="397"/>
      <c r="AI371" s="397"/>
      <c r="AJ371" s="397"/>
    </row>
    <row r="372" spans="1:36" s="139" customFormat="1" ht="12.75">
      <c r="A372" s="565"/>
      <c r="B372" s="566"/>
      <c r="C372" s="516"/>
      <c r="D372" s="567"/>
      <c r="E372" s="568"/>
      <c r="F372" s="542"/>
      <c r="G372" s="569"/>
      <c r="H372" s="570"/>
      <c r="I372" s="567"/>
      <c r="J372" s="567"/>
      <c r="K372" s="567"/>
      <c r="L372" s="571"/>
      <c r="M372" s="571"/>
      <c r="N372" s="572"/>
      <c r="O372" s="509"/>
      <c r="P372" s="569"/>
      <c r="Q372" s="592"/>
      <c r="R372" s="542"/>
      <c r="S372" s="577"/>
      <c r="T372" s="542"/>
      <c r="U372" s="543"/>
      <c r="V372" s="397"/>
      <c r="W372" s="397"/>
      <c r="X372" s="397"/>
      <c r="Y372" s="397"/>
      <c r="Z372" s="397"/>
      <c r="AA372" s="397"/>
      <c r="AB372" s="397"/>
      <c r="AC372" s="397"/>
      <c r="AD372" s="397"/>
      <c r="AE372" s="397"/>
      <c r="AF372" s="397"/>
      <c r="AG372" s="397"/>
      <c r="AH372" s="397"/>
      <c r="AI372" s="397"/>
      <c r="AJ372" s="397"/>
    </row>
    <row r="373" spans="1:36" s="139" customFormat="1" ht="12.75">
      <c r="A373" s="565"/>
      <c r="B373" s="566"/>
      <c r="C373" s="516"/>
      <c r="D373" s="567"/>
      <c r="E373" s="568"/>
      <c r="F373" s="542"/>
      <c r="G373" s="569"/>
      <c r="H373" s="570"/>
      <c r="I373" s="567"/>
      <c r="J373" s="567"/>
      <c r="K373" s="567"/>
      <c r="L373" s="571"/>
      <c r="M373" s="571"/>
      <c r="N373" s="572"/>
      <c r="O373" s="509"/>
      <c r="P373" s="569"/>
      <c r="Q373" s="592"/>
      <c r="R373" s="542"/>
      <c r="S373" s="577"/>
      <c r="T373" s="542"/>
      <c r="U373" s="543"/>
      <c r="V373" s="397"/>
      <c r="W373" s="397"/>
      <c r="X373" s="397"/>
      <c r="Y373" s="397"/>
      <c r="Z373" s="397"/>
      <c r="AA373" s="397"/>
      <c r="AB373" s="397"/>
      <c r="AC373" s="397"/>
      <c r="AD373" s="397"/>
      <c r="AE373" s="397"/>
      <c r="AF373" s="397"/>
      <c r="AG373" s="397"/>
      <c r="AH373" s="397"/>
      <c r="AI373" s="397"/>
      <c r="AJ373" s="397"/>
    </row>
    <row r="374" spans="1:36" s="139" customFormat="1" ht="51">
      <c r="A374" s="565"/>
      <c r="B374" s="566"/>
      <c r="C374" s="516"/>
      <c r="D374" s="567"/>
      <c r="E374" s="568"/>
      <c r="F374" s="542"/>
      <c r="G374" s="569"/>
      <c r="H374" s="570"/>
      <c r="I374" s="105" t="s">
        <v>1700</v>
      </c>
      <c r="J374" s="567"/>
      <c r="K374" s="567"/>
      <c r="L374" s="571"/>
      <c r="M374" s="571"/>
      <c r="N374" s="572"/>
      <c r="O374" s="509"/>
      <c r="P374" s="569"/>
      <c r="Q374" s="592"/>
      <c r="R374" s="542"/>
      <c r="S374" s="577"/>
      <c r="T374" s="542"/>
      <c r="U374" s="543"/>
      <c r="V374" s="397"/>
      <c r="W374" s="397"/>
      <c r="X374" s="397"/>
      <c r="Y374" s="397"/>
      <c r="Z374" s="397"/>
      <c r="AA374" s="397"/>
      <c r="AB374" s="397"/>
      <c r="AC374" s="397"/>
      <c r="AD374" s="397"/>
      <c r="AE374" s="397"/>
      <c r="AF374" s="397"/>
      <c r="AG374" s="397"/>
      <c r="AH374" s="397"/>
      <c r="AI374" s="397"/>
      <c r="AJ374" s="397"/>
    </row>
    <row r="375" spans="1:36" s="139" customFormat="1" ht="63.75">
      <c r="A375" s="565"/>
      <c r="B375" s="566"/>
      <c r="C375" s="516"/>
      <c r="D375" s="567"/>
      <c r="E375" s="568"/>
      <c r="F375" s="542"/>
      <c r="G375" s="569"/>
      <c r="H375" s="570"/>
      <c r="I375" s="105" t="s">
        <v>1784</v>
      </c>
      <c r="J375" s="567"/>
      <c r="K375" s="567"/>
      <c r="L375" s="571"/>
      <c r="M375" s="571"/>
      <c r="N375" s="572"/>
      <c r="O375" s="509"/>
      <c r="P375" s="569"/>
      <c r="Q375" s="592"/>
      <c r="R375" s="542"/>
      <c r="S375" s="577"/>
      <c r="T375" s="542"/>
      <c r="U375" s="543"/>
      <c r="V375" s="397"/>
      <c r="W375" s="397"/>
      <c r="X375" s="397"/>
      <c r="Y375" s="397"/>
      <c r="Z375" s="397"/>
      <c r="AA375" s="397"/>
      <c r="AB375" s="397"/>
      <c r="AC375" s="397"/>
      <c r="AD375" s="397"/>
      <c r="AE375" s="397"/>
      <c r="AF375" s="397"/>
      <c r="AG375" s="397"/>
      <c r="AH375" s="397"/>
      <c r="AI375" s="397"/>
      <c r="AJ375" s="397"/>
    </row>
    <row r="376" spans="1:36" s="139" customFormat="1" ht="76.5" customHeight="1">
      <c r="A376" s="565">
        <v>90</v>
      </c>
      <c r="B376" s="566" t="s">
        <v>1196</v>
      </c>
      <c r="C376" s="516" t="s">
        <v>1796</v>
      </c>
      <c r="D376" s="567" t="s">
        <v>1797</v>
      </c>
      <c r="E376" s="568"/>
      <c r="F376" s="542" t="s">
        <v>1798</v>
      </c>
      <c r="G376" s="569">
        <v>138000</v>
      </c>
      <c r="H376" s="570">
        <v>40354</v>
      </c>
      <c r="I376" s="105" t="s">
        <v>1696</v>
      </c>
      <c r="J376" s="567" t="s">
        <v>1799</v>
      </c>
      <c r="K376" s="567"/>
      <c r="L376" s="571"/>
      <c r="M376" s="571"/>
      <c r="N376" s="572">
        <v>637560</v>
      </c>
      <c r="O376" s="509" t="s">
        <v>1774</v>
      </c>
      <c r="P376" s="569" t="s">
        <v>1468</v>
      </c>
      <c r="Q376" s="592">
        <v>341100285595</v>
      </c>
      <c r="R376" s="542" t="s">
        <v>737</v>
      </c>
      <c r="S376" s="577">
        <v>40542</v>
      </c>
      <c r="T376" s="542" t="s">
        <v>1800</v>
      </c>
      <c r="U376" s="543" t="s">
        <v>1801</v>
      </c>
      <c r="V376" s="397"/>
      <c r="W376" s="397"/>
      <c r="X376" s="397"/>
      <c r="Y376" s="397"/>
      <c r="Z376" s="397"/>
      <c r="AA376" s="397"/>
      <c r="AB376" s="397"/>
      <c r="AC376" s="397"/>
      <c r="AD376" s="397"/>
      <c r="AE376" s="397"/>
      <c r="AF376" s="397"/>
      <c r="AG376" s="397"/>
      <c r="AH376" s="397"/>
      <c r="AI376" s="397"/>
      <c r="AJ376" s="397"/>
    </row>
    <row r="377" spans="1:36" s="139" customFormat="1" ht="51">
      <c r="A377" s="565"/>
      <c r="B377" s="566"/>
      <c r="C377" s="516"/>
      <c r="D377" s="567"/>
      <c r="E377" s="568"/>
      <c r="F377" s="542"/>
      <c r="G377" s="569"/>
      <c r="H377" s="570"/>
      <c r="I377" s="105" t="s">
        <v>1700</v>
      </c>
      <c r="J377" s="567"/>
      <c r="K377" s="567"/>
      <c r="L377" s="571"/>
      <c r="M377" s="571"/>
      <c r="N377" s="572"/>
      <c r="O377" s="509"/>
      <c r="P377" s="569"/>
      <c r="Q377" s="592"/>
      <c r="R377" s="542"/>
      <c r="S377" s="577"/>
      <c r="T377" s="542"/>
      <c r="U377" s="543"/>
      <c r="V377" s="397"/>
      <c r="W377" s="397"/>
      <c r="X377" s="397"/>
      <c r="Y377" s="397"/>
      <c r="Z377" s="397"/>
      <c r="AA377" s="397"/>
      <c r="AB377" s="397"/>
      <c r="AC377" s="397"/>
      <c r="AD377" s="397"/>
      <c r="AE377" s="397"/>
      <c r="AF377" s="397"/>
      <c r="AG377" s="397"/>
      <c r="AH377" s="397"/>
      <c r="AI377" s="397"/>
      <c r="AJ377" s="397"/>
    </row>
    <row r="378" spans="1:36" s="139" customFormat="1" ht="63.75">
      <c r="A378" s="565"/>
      <c r="B378" s="566"/>
      <c r="C378" s="516"/>
      <c r="D378" s="567"/>
      <c r="E378" s="568"/>
      <c r="F378" s="542"/>
      <c r="G378" s="569"/>
      <c r="H378" s="570"/>
      <c r="I378" s="105" t="s">
        <v>1802</v>
      </c>
      <c r="J378" s="567"/>
      <c r="K378" s="567"/>
      <c r="L378" s="571"/>
      <c r="M378" s="571"/>
      <c r="N378" s="572"/>
      <c r="O378" s="509"/>
      <c r="P378" s="569"/>
      <c r="Q378" s="592"/>
      <c r="R378" s="542"/>
      <c r="S378" s="577"/>
      <c r="T378" s="542"/>
      <c r="U378" s="543"/>
      <c r="V378" s="397"/>
      <c r="W378" s="397"/>
      <c r="X378" s="397"/>
      <c r="Y378" s="397"/>
      <c r="Z378" s="397"/>
      <c r="AA378" s="397"/>
      <c r="AB378" s="397"/>
      <c r="AC378" s="397"/>
      <c r="AD378" s="397"/>
      <c r="AE378" s="397"/>
      <c r="AF378" s="397"/>
      <c r="AG378" s="397"/>
      <c r="AH378" s="397"/>
      <c r="AI378" s="397"/>
      <c r="AJ378" s="397"/>
    </row>
    <row r="379" spans="1:36" s="139" customFormat="1" ht="76.5" customHeight="1">
      <c r="A379" s="565">
        <v>91</v>
      </c>
      <c r="B379" s="566" t="s">
        <v>1196</v>
      </c>
      <c r="C379" s="516" t="s">
        <v>1803</v>
      </c>
      <c r="D379" s="567" t="s">
        <v>1804</v>
      </c>
      <c r="E379" s="568"/>
      <c r="F379" s="542" t="s">
        <v>1805</v>
      </c>
      <c r="G379" s="569">
        <v>329000</v>
      </c>
      <c r="H379" s="570">
        <v>40354</v>
      </c>
      <c r="I379" s="105" t="s">
        <v>1696</v>
      </c>
      <c r="J379" s="567" t="s">
        <v>1806</v>
      </c>
      <c r="K379" s="567"/>
      <c r="L379" s="571"/>
      <c r="M379" s="571"/>
      <c r="N379" s="572">
        <v>1470630</v>
      </c>
      <c r="O379" s="509" t="s">
        <v>1774</v>
      </c>
      <c r="P379" s="569" t="s">
        <v>1468</v>
      </c>
      <c r="Q379" s="592">
        <v>341100285595</v>
      </c>
      <c r="R379" s="542" t="s">
        <v>737</v>
      </c>
      <c r="S379" s="577">
        <v>40542</v>
      </c>
      <c r="T379" s="542" t="s">
        <v>1807</v>
      </c>
      <c r="U379" s="543" t="s">
        <v>1808</v>
      </c>
      <c r="V379" s="397"/>
      <c r="W379" s="397"/>
      <c r="X379" s="397"/>
      <c r="Y379" s="397"/>
      <c r="Z379" s="397"/>
      <c r="AA379" s="397"/>
      <c r="AB379" s="397"/>
      <c r="AC379" s="397"/>
      <c r="AD379" s="397"/>
      <c r="AE379" s="397"/>
      <c r="AF379" s="397"/>
      <c r="AG379" s="397"/>
      <c r="AH379" s="397"/>
      <c r="AI379" s="397"/>
      <c r="AJ379" s="397"/>
    </row>
    <row r="380" spans="1:36" s="139" customFormat="1" ht="51">
      <c r="A380" s="565"/>
      <c r="B380" s="566"/>
      <c r="C380" s="516"/>
      <c r="D380" s="567"/>
      <c r="E380" s="568"/>
      <c r="F380" s="542"/>
      <c r="G380" s="569"/>
      <c r="H380" s="570"/>
      <c r="I380" s="105" t="s">
        <v>1700</v>
      </c>
      <c r="J380" s="567"/>
      <c r="K380" s="567"/>
      <c r="L380" s="571"/>
      <c r="M380" s="571"/>
      <c r="N380" s="572"/>
      <c r="O380" s="509"/>
      <c r="P380" s="569"/>
      <c r="Q380" s="592"/>
      <c r="R380" s="542"/>
      <c r="S380" s="577"/>
      <c r="T380" s="542"/>
      <c r="U380" s="543"/>
      <c r="V380" s="397"/>
      <c r="W380" s="397"/>
      <c r="X380" s="397"/>
      <c r="Y380" s="397"/>
      <c r="Z380" s="397"/>
      <c r="AA380" s="397"/>
      <c r="AB380" s="397"/>
      <c r="AC380" s="397"/>
      <c r="AD380" s="397"/>
      <c r="AE380" s="397"/>
      <c r="AF380" s="397"/>
      <c r="AG380" s="397"/>
      <c r="AH380" s="397"/>
      <c r="AI380" s="397"/>
      <c r="AJ380" s="397"/>
    </row>
    <row r="381" spans="1:36" s="139" customFormat="1" ht="63.75">
      <c r="A381" s="565"/>
      <c r="B381" s="566"/>
      <c r="C381" s="516"/>
      <c r="D381" s="567"/>
      <c r="E381" s="568"/>
      <c r="F381" s="542"/>
      <c r="G381" s="569"/>
      <c r="H381" s="570"/>
      <c r="I381" s="105" t="s">
        <v>1784</v>
      </c>
      <c r="J381" s="567"/>
      <c r="K381" s="567"/>
      <c r="L381" s="571"/>
      <c r="M381" s="571"/>
      <c r="N381" s="572"/>
      <c r="O381" s="509"/>
      <c r="P381" s="569"/>
      <c r="Q381" s="592"/>
      <c r="R381" s="542"/>
      <c r="S381" s="577"/>
      <c r="T381" s="542"/>
      <c r="U381" s="543"/>
      <c r="V381" s="397"/>
      <c r="W381" s="397"/>
      <c r="X381" s="397"/>
      <c r="Y381" s="397"/>
      <c r="Z381" s="397"/>
      <c r="AA381" s="397"/>
      <c r="AB381" s="397"/>
      <c r="AC381" s="397"/>
      <c r="AD381" s="397"/>
      <c r="AE381" s="397"/>
      <c r="AF381" s="397"/>
      <c r="AG381" s="397"/>
      <c r="AH381" s="397"/>
      <c r="AI381" s="397"/>
      <c r="AJ381" s="397"/>
    </row>
    <row r="382" spans="1:36" s="139" customFormat="1" ht="38.25" customHeight="1">
      <c r="A382" s="565">
        <v>92</v>
      </c>
      <c r="B382" s="566" t="s">
        <v>1196</v>
      </c>
      <c r="C382" s="516" t="s">
        <v>1809</v>
      </c>
      <c r="D382" s="567" t="s">
        <v>1810</v>
      </c>
      <c r="E382" s="568"/>
      <c r="F382" s="542" t="s">
        <v>1811</v>
      </c>
      <c r="G382" s="569">
        <v>1457000</v>
      </c>
      <c r="H382" s="570">
        <v>40843</v>
      </c>
      <c r="I382" s="105" t="s">
        <v>1812</v>
      </c>
      <c r="J382" s="567" t="s">
        <v>1813</v>
      </c>
      <c r="K382" s="567"/>
      <c r="L382" s="571"/>
      <c r="M382" s="571"/>
      <c r="N382" s="572">
        <v>7139300</v>
      </c>
      <c r="O382" s="509" t="s">
        <v>1814</v>
      </c>
      <c r="P382" s="569" t="s">
        <v>1815</v>
      </c>
      <c r="Q382" s="587">
        <v>3411006886</v>
      </c>
      <c r="R382" s="542" t="s">
        <v>737</v>
      </c>
      <c r="S382" s="577">
        <v>41312</v>
      </c>
      <c r="T382" s="542" t="s">
        <v>1816</v>
      </c>
      <c r="U382" s="543" t="s">
        <v>1817</v>
      </c>
      <c r="V382" s="397"/>
      <c r="W382" s="397"/>
      <c r="X382" s="397"/>
      <c r="Y382" s="397"/>
      <c r="Z382" s="397"/>
      <c r="AA382" s="397"/>
      <c r="AB382" s="397"/>
      <c r="AC382" s="397"/>
      <c r="AD382" s="397"/>
      <c r="AE382" s="397"/>
      <c r="AF382" s="397"/>
      <c r="AG382" s="397"/>
      <c r="AH382" s="397"/>
      <c r="AI382" s="397"/>
      <c r="AJ382" s="397"/>
    </row>
    <row r="383" spans="1:36" s="139" customFormat="1" ht="63.75">
      <c r="A383" s="565"/>
      <c r="B383" s="566"/>
      <c r="C383" s="516"/>
      <c r="D383" s="567"/>
      <c r="E383" s="568"/>
      <c r="F383" s="542"/>
      <c r="G383" s="569"/>
      <c r="H383" s="570"/>
      <c r="I383" s="105" t="s">
        <v>1818</v>
      </c>
      <c r="J383" s="567"/>
      <c r="K383" s="567"/>
      <c r="L383" s="571"/>
      <c r="M383" s="571"/>
      <c r="N383" s="572"/>
      <c r="O383" s="509"/>
      <c r="P383" s="569"/>
      <c r="Q383" s="587"/>
      <c r="R383" s="542"/>
      <c r="S383" s="577"/>
      <c r="T383" s="542"/>
      <c r="U383" s="543"/>
      <c r="V383" s="397"/>
      <c r="W383" s="397"/>
      <c r="X383" s="397"/>
      <c r="Y383" s="397"/>
      <c r="Z383" s="397"/>
      <c r="AA383" s="397"/>
      <c r="AB383" s="397"/>
      <c r="AC383" s="397"/>
      <c r="AD383" s="397"/>
      <c r="AE383" s="397"/>
      <c r="AF383" s="397"/>
      <c r="AG383" s="397"/>
      <c r="AH383" s="397"/>
      <c r="AI383" s="397"/>
      <c r="AJ383" s="397"/>
    </row>
    <row r="384" spans="1:36" s="139" customFormat="1" ht="25.5">
      <c r="A384" s="565"/>
      <c r="B384" s="566"/>
      <c r="C384" s="516"/>
      <c r="D384" s="567"/>
      <c r="E384" s="568"/>
      <c r="F384" s="542"/>
      <c r="G384" s="569"/>
      <c r="H384" s="570"/>
      <c r="I384" s="105" t="s">
        <v>1819</v>
      </c>
      <c r="J384" s="567"/>
      <c r="K384" s="567"/>
      <c r="L384" s="571"/>
      <c r="M384" s="571"/>
      <c r="N384" s="572"/>
      <c r="O384" s="509"/>
      <c r="P384" s="569"/>
      <c r="Q384" s="587"/>
      <c r="R384" s="542"/>
      <c r="S384" s="577"/>
      <c r="T384" s="542"/>
      <c r="U384" s="543"/>
      <c r="V384" s="397"/>
      <c r="W384" s="397"/>
      <c r="X384" s="397"/>
      <c r="Y384" s="397"/>
      <c r="Z384" s="397"/>
      <c r="AA384" s="397"/>
      <c r="AB384" s="397"/>
      <c r="AC384" s="397"/>
      <c r="AD384" s="397"/>
      <c r="AE384" s="397"/>
      <c r="AF384" s="397"/>
      <c r="AG384" s="397"/>
      <c r="AH384" s="397"/>
      <c r="AI384" s="397"/>
      <c r="AJ384" s="397"/>
    </row>
    <row r="385" spans="1:36" s="139" customFormat="1" ht="38.25" customHeight="1">
      <c r="A385" s="565">
        <v>93</v>
      </c>
      <c r="B385" s="566" t="s">
        <v>1196</v>
      </c>
      <c r="C385" s="516" t="s">
        <v>1820</v>
      </c>
      <c r="D385" s="567" t="s">
        <v>1821</v>
      </c>
      <c r="E385" s="568"/>
      <c r="F385" s="542" t="s">
        <v>1822</v>
      </c>
      <c r="G385" s="569">
        <v>290000</v>
      </c>
      <c r="H385" s="570">
        <v>40843</v>
      </c>
      <c r="I385" s="105" t="s">
        <v>1823</v>
      </c>
      <c r="J385" s="567" t="s">
        <v>1824</v>
      </c>
      <c r="K385" s="567"/>
      <c r="L385" s="571"/>
      <c r="M385" s="571"/>
      <c r="N385" s="572">
        <v>1464500</v>
      </c>
      <c r="O385" s="509" t="s">
        <v>1814</v>
      </c>
      <c r="P385" s="569" t="s">
        <v>1815</v>
      </c>
      <c r="Q385" s="587">
        <v>3411006886</v>
      </c>
      <c r="R385" s="542" t="s">
        <v>737</v>
      </c>
      <c r="S385" s="577">
        <v>41312</v>
      </c>
      <c r="T385" s="542" t="s">
        <v>1825</v>
      </c>
      <c r="U385" s="543" t="s">
        <v>1817</v>
      </c>
      <c r="V385" s="397"/>
      <c r="W385" s="397"/>
      <c r="X385" s="397"/>
      <c r="Y385" s="397"/>
      <c r="Z385" s="397"/>
      <c r="AA385" s="397"/>
      <c r="AB385" s="397"/>
      <c r="AC385" s="397"/>
      <c r="AD385" s="397"/>
      <c r="AE385" s="397"/>
      <c r="AF385" s="397"/>
      <c r="AG385" s="397"/>
      <c r="AH385" s="397"/>
      <c r="AI385" s="397"/>
      <c r="AJ385" s="397"/>
    </row>
    <row r="386" spans="1:36" s="139" customFormat="1" ht="63.75">
      <c r="A386" s="565"/>
      <c r="B386" s="566"/>
      <c r="C386" s="516"/>
      <c r="D386" s="567"/>
      <c r="E386" s="568"/>
      <c r="F386" s="542"/>
      <c r="G386" s="569"/>
      <c r="H386" s="570"/>
      <c r="I386" s="105" t="s">
        <v>1818</v>
      </c>
      <c r="J386" s="567"/>
      <c r="K386" s="567"/>
      <c r="L386" s="571"/>
      <c r="M386" s="571"/>
      <c r="N386" s="572"/>
      <c r="O386" s="509"/>
      <c r="P386" s="569"/>
      <c r="Q386" s="587"/>
      <c r="R386" s="542"/>
      <c r="S386" s="577"/>
      <c r="T386" s="542"/>
      <c r="U386" s="543"/>
      <c r="V386" s="397"/>
      <c r="W386" s="397"/>
      <c r="X386" s="397"/>
      <c r="Y386" s="397"/>
      <c r="Z386" s="397"/>
      <c r="AA386" s="397"/>
      <c r="AB386" s="397"/>
      <c r="AC386" s="397"/>
      <c r="AD386" s="397"/>
      <c r="AE386" s="397"/>
      <c r="AF386" s="397"/>
      <c r="AG386" s="397"/>
      <c r="AH386" s="397"/>
      <c r="AI386" s="397"/>
      <c r="AJ386" s="397"/>
    </row>
    <row r="387" spans="1:36" s="139" customFormat="1" ht="25.5">
      <c r="A387" s="565"/>
      <c r="B387" s="566"/>
      <c r="C387" s="516"/>
      <c r="D387" s="567"/>
      <c r="E387" s="568"/>
      <c r="F387" s="542"/>
      <c r="G387" s="569"/>
      <c r="H387" s="570"/>
      <c r="I387" s="105" t="s">
        <v>1826</v>
      </c>
      <c r="J387" s="567"/>
      <c r="K387" s="567"/>
      <c r="L387" s="571"/>
      <c r="M387" s="571"/>
      <c r="N387" s="572"/>
      <c r="O387" s="509"/>
      <c r="P387" s="569"/>
      <c r="Q387" s="587"/>
      <c r="R387" s="542"/>
      <c r="S387" s="577"/>
      <c r="T387" s="542"/>
      <c r="U387" s="543"/>
      <c r="V387" s="397"/>
      <c r="W387" s="397"/>
      <c r="X387" s="397"/>
      <c r="Y387" s="397"/>
      <c r="Z387" s="397"/>
      <c r="AA387" s="397"/>
      <c r="AB387" s="397"/>
      <c r="AC387" s="397"/>
      <c r="AD387" s="397"/>
      <c r="AE387" s="397"/>
      <c r="AF387" s="397"/>
      <c r="AG387" s="397"/>
      <c r="AH387" s="397"/>
      <c r="AI387" s="397"/>
      <c r="AJ387" s="397"/>
    </row>
    <row r="388" spans="1:36" s="139" customFormat="1" ht="38.25" customHeight="1">
      <c r="A388" s="565">
        <v>94</v>
      </c>
      <c r="B388" s="566" t="s">
        <v>1196</v>
      </c>
      <c r="C388" s="516" t="s">
        <v>1827</v>
      </c>
      <c r="D388" s="567" t="s">
        <v>1828</v>
      </c>
      <c r="E388" s="568"/>
      <c r="F388" s="542" t="s">
        <v>1829</v>
      </c>
      <c r="G388" s="569">
        <v>525000</v>
      </c>
      <c r="H388" s="570">
        <v>40604</v>
      </c>
      <c r="I388" s="105" t="s">
        <v>1830</v>
      </c>
      <c r="J388" s="567" t="s">
        <v>1831</v>
      </c>
      <c r="K388" s="567"/>
      <c r="L388" s="571"/>
      <c r="M388" s="571"/>
      <c r="N388" s="572">
        <v>2289000</v>
      </c>
      <c r="O388" s="509" t="s">
        <v>1814</v>
      </c>
      <c r="P388" s="569" t="s">
        <v>1815</v>
      </c>
      <c r="Q388" s="587">
        <v>3411006886</v>
      </c>
      <c r="R388" s="542" t="s">
        <v>737</v>
      </c>
      <c r="S388" s="577">
        <v>41312</v>
      </c>
      <c r="T388" s="542" t="s">
        <v>1832</v>
      </c>
      <c r="U388" s="543" t="s">
        <v>1817</v>
      </c>
      <c r="V388" s="397"/>
      <c r="W388" s="397"/>
      <c r="X388" s="397"/>
      <c r="Y388" s="397"/>
      <c r="Z388" s="397"/>
      <c r="AA388" s="397"/>
      <c r="AB388" s="397"/>
      <c r="AC388" s="397"/>
      <c r="AD388" s="397"/>
      <c r="AE388" s="397"/>
      <c r="AF388" s="397"/>
      <c r="AG388" s="397"/>
      <c r="AH388" s="397"/>
      <c r="AI388" s="397"/>
      <c r="AJ388" s="397"/>
    </row>
    <row r="389" spans="1:36" s="139" customFormat="1" ht="38.25" customHeight="1">
      <c r="A389" s="565"/>
      <c r="B389" s="566"/>
      <c r="C389" s="516"/>
      <c r="D389" s="567"/>
      <c r="E389" s="568"/>
      <c r="F389" s="542"/>
      <c r="G389" s="569"/>
      <c r="H389" s="570"/>
      <c r="I389" s="105" t="s">
        <v>1833</v>
      </c>
      <c r="J389" s="567"/>
      <c r="K389" s="567"/>
      <c r="L389" s="571"/>
      <c r="M389" s="571"/>
      <c r="N389" s="572"/>
      <c r="O389" s="509"/>
      <c r="P389" s="569"/>
      <c r="Q389" s="587"/>
      <c r="R389" s="542"/>
      <c r="S389" s="577"/>
      <c r="T389" s="542"/>
      <c r="U389" s="543"/>
      <c r="V389" s="397"/>
      <c r="W389" s="397"/>
      <c r="X389" s="397"/>
      <c r="Y389" s="397"/>
      <c r="Z389" s="397"/>
      <c r="AA389" s="397"/>
      <c r="AB389" s="397"/>
      <c r="AC389" s="397"/>
      <c r="AD389" s="397"/>
      <c r="AE389" s="397"/>
      <c r="AF389" s="397"/>
      <c r="AG389" s="397"/>
      <c r="AH389" s="397"/>
      <c r="AI389" s="397"/>
      <c r="AJ389" s="397"/>
    </row>
    <row r="390" spans="1:36" s="139" customFormat="1" ht="38.25" customHeight="1">
      <c r="A390" s="565">
        <v>95</v>
      </c>
      <c r="B390" s="566" t="s">
        <v>1196</v>
      </c>
      <c r="C390" s="516" t="s">
        <v>1834</v>
      </c>
      <c r="D390" s="567" t="s">
        <v>1835</v>
      </c>
      <c r="E390" s="568"/>
      <c r="F390" s="542" t="s">
        <v>1836</v>
      </c>
      <c r="G390" s="569">
        <v>458000</v>
      </c>
      <c r="H390" s="570">
        <v>40843</v>
      </c>
      <c r="I390" s="105" t="s">
        <v>1837</v>
      </c>
      <c r="J390" s="567" t="s">
        <v>1838</v>
      </c>
      <c r="K390" s="567"/>
      <c r="L390" s="571"/>
      <c r="M390" s="571"/>
      <c r="N390" s="572">
        <v>2157180</v>
      </c>
      <c r="O390" s="509" t="s">
        <v>1814</v>
      </c>
      <c r="P390" s="569" t="s">
        <v>1815</v>
      </c>
      <c r="Q390" s="587">
        <v>3411006886</v>
      </c>
      <c r="R390" s="542" t="s">
        <v>737</v>
      </c>
      <c r="S390" s="577">
        <v>41312</v>
      </c>
      <c r="T390" s="542" t="s">
        <v>1816</v>
      </c>
      <c r="U390" s="543" t="s">
        <v>1817</v>
      </c>
      <c r="V390" s="397"/>
      <c r="W390" s="397"/>
      <c r="X390" s="397"/>
      <c r="Y390" s="397"/>
      <c r="Z390" s="397"/>
      <c r="AA390" s="397"/>
      <c r="AB390" s="397"/>
      <c r="AC390" s="397"/>
      <c r="AD390" s="397"/>
      <c r="AE390" s="397"/>
      <c r="AF390" s="397"/>
      <c r="AG390" s="397"/>
      <c r="AH390" s="397"/>
      <c r="AI390" s="397"/>
      <c r="AJ390" s="397"/>
    </row>
    <row r="391" spans="1:36" s="139" customFormat="1" ht="63.75">
      <c r="A391" s="565"/>
      <c r="B391" s="566"/>
      <c r="C391" s="516"/>
      <c r="D391" s="567"/>
      <c r="E391" s="568"/>
      <c r="F391" s="542"/>
      <c r="G391" s="569"/>
      <c r="H391" s="570"/>
      <c r="I391" s="105" t="s">
        <v>1839</v>
      </c>
      <c r="J391" s="567"/>
      <c r="K391" s="567"/>
      <c r="L391" s="571"/>
      <c r="M391" s="571"/>
      <c r="N391" s="572"/>
      <c r="O391" s="509"/>
      <c r="P391" s="569"/>
      <c r="Q391" s="587"/>
      <c r="R391" s="542"/>
      <c r="S391" s="577"/>
      <c r="T391" s="542"/>
      <c r="U391" s="543"/>
      <c r="V391" s="397"/>
      <c r="W391" s="397"/>
      <c r="X391" s="397"/>
      <c r="Y391" s="397"/>
      <c r="Z391" s="397"/>
      <c r="AA391" s="397"/>
      <c r="AB391" s="397"/>
      <c r="AC391" s="397"/>
      <c r="AD391" s="397"/>
      <c r="AE391" s="397"/>
      <c r="AF391" s="397"/>
      <c r="AG391" s="397"/>
      <c r="AH391" s="397"/>
      <c r="AI391" s="397"/>
      <c r="AJ391" s="397"/>
    </row>
    <row r="392" spans="1:36" s="139" customFormat="1" ht="25.5">
      <c r="A392" s="565"/>
      <c r="B392" s="566"/>
      <c r="C392" s="516"/>
      <c r="D392" s="567"/>
      <c r="E392" s="568"/>
      <c r="F392" s="542"/>
      <c r="G392" s="569"/>
      <c r="H392" s="570"/>
      <c r="I392" s="105" t="s">
        <v>1840</v>
      </c>
      <c r="J392" s="567"/>
      <c r="K392" s="567"/>
      <c r="L392" s="571"/>
      <c r="M392" s="571"/>
      <c r="N392" s="572"/>
      <c r="O392" s="509"/>
      <c r="P392" s="569"/>
      <c r="Q392" s="587"/>
      <c r="R392" s="542"/>
      <c r="S392" s="577"/>
      <c r="T392" s="542"/>
      <c r="U392" s="543"/>
      <c r="V392" s="397"/>
      <c r="W392" s="397"/>
      <c r="X392" s="397"/>
      <c r="Y392" s="397"/>
      <c r="Z392" s="397"/>
      <c r="AA392" s="397"/>
      <c r="AB392" s="397"/>
      <c r="AC392" s="397"/>
      <c r="AD392" s="397"/>
      <c r="AE392" s="397"/>
      <c r="AF392" s="397"/>
      <c r="AG392" s="397"/>
      <c r="AH392" s="397"/>
      <c r="AI392" s="397"/>
      <c r="AJ392" s="397"/>
    </row>
    <row r="393" spans="1:36" s="139" customFormat="1" ht="51" customHeight="1">
      <c r="A393" s="565">
        <v>96</v>
      </c>
      <c r="B393" s="566" t="s">
        <v>1196</v>
      </c>
      <c r="C393" s="516" t="s">
        <v>1841</v>
      </c>
      <c r="D393" s="567" t="s">
        <v>1842</v>
      </c>
      <c r="E393" s="568"/>
      <c r="F393" s="542" t="s">
        <v>1843</v>
      </c>
      <c r="G393" s="569">
        <v>960000</v>
      </c>
      <c r="H393" s="570">
        <v>40267</v>
      </c>
      <c r="I393" s="105" t="s">
        <v>1844</v>
      </c>
      <c r="J393" s="567" t="s">
        <v>1845</v>
      </c>
      <c r="K393" s="567"/>
      <c r="L393" s="571"/>
      <c r="M393" s="571"/>
      <c r="N393" s="572">
        <v>4099200</v>
      </c>
      <c r="O393" s="509" t="s">
        <v>1814</v>
      </c>
      <c r="P393" s="569" t="s">
        <v>1815</v>
      </c>
      <c r="Q393" s="587">
        <v>3411006886</v>
      </c>
      <c r="R393" s="542" t="s">
        <v>737</v>
      </c>
      <c r="S393" s="577">
        <v>40611</v>
      </c>
      <c r="T393" s="542" t="s">
        <v>1846</v>
      </c>
      <c r="U393" s="543" t="s">
        <v>1847</v>
      </c>
      <c r="V393" s="397"/>
      <c r="W393" s="397"/>
      <c r="X393" s="397"/>
      <c r="Y393" s="397"/>
      <c r="Z393" s="397"/>
      <c r="AA393" s="397"/>
      <c r="AB393" s="397"/>
      <c r="AC393" s="397"/>
      <c r="AD393" s="397"/>
      <c r="AE393" s="397"/>
      <c r="AF393" s="397"/>
      <c r="AG393" s="397"/>
      <c r="AH393" s="397"/>
      <c r="AI393" s="397"/>
      <c r="AJ393" s="397"/>
    </row>
    <row r="394" spans="1:36" s="139" customFormat="1" ht="63.75">
      <c r="A394" s="565"/>
      <c r="B394" s="566"/>
      <c r="C394" s="516"/>
      <c r="D394" s="567"/>
      <c r="E394" s="568"/>
      <c r="F394" s="542"/>
      <c r="G394" s="569"/>
      <c r="H394" s="570"/>
      <c r="I394" s="105" t="s">
        <v>1848</v>
      </c>
      <c r="J394" s="567"/>
      <c r="K394" s="567"/>
      <c r="L394" s="571"/>
      <c r="M394" s="571"/>
      <c r="N394" s="572"/>
      <c r="O394" s="509"/>
      <c r="P394" s="569"/>
      <c r="Q394" s="587"/>
      <c r="R394" s="542"/>
      <c r="S394" s="577"/>
      <c r="T394" s="542"/>
      <c r="U394" s="543"/>
      <c r="V394" s="397"/>
      <c r="W394" s="397"/>
      <c r="X394" s="397"/>
      <c r="Y394" s="397"/>
      <c r="Z394" s="397"/>
      <c r="AA394" s="397"/>
      <c r="AB394" s="397"/>
      <c r="AC394" s="397"/>
      <c r="AD394" s="397"/>
      <c r="AE394" s="397"/>
      <c r="AF394" s="397"/>
      <c r="AG394" s="397"/>
      <c r="AH394" s="397"/>
      <c r="AI394" s="397"/>
      <c r="AJ394" s="397"/>
    </row>
    <row r="395" spans="1:36" s="139" customFormat="1" ht="51">
      <c r="A395" s="565"/>
      <c r="B395" s="566"/>
      <c r="C395" s="516"/>
      <c r="D395" s="567"/>
      <c r="E395" s="568"/>
      <c r="F395" s="542"/>
      <c r="G395" s="569"/>
      <c r="H395" s="570"/>
      <c r="I395" s="105" t="s">
        <v>1849</v>
      </c>
      <c r="J395" s="567"/>
      <c r="K395" s="567"/>
      <c r="L395" s="571"/>
      <c r="M395" s="571"/>
      <c r="N395" s="572"/>
      <c r="O395" s="509"/>
      <c r="P395" s="569"/>
      <c r="Q395" s="587"/>
      <c r="R395" s="542"/>
      <c r="S395" s="577"/>
      <c r="T395" s="542"/>
      <c r="U395" s="543"/>
      <c r="V395" s="397"/>
      <c r="W395" s="397"/>
      <c r="X395" s="397"/>
      <c r="Y395" s="397"/>
      <c r="Z395" s="397"/>
      <c r="AA395" s="397"/>
      <c r="AB395" s="397"/>
      <c r="AC395" s="397"/>
      <c r="AD395" s="397"/>
      <c r="AE395" s="397"/>
      <c r="AF395" s="397"/>
      <c r="AG395" s="397"/>
      <c r="AH395" s="397"/>
      <c r="AI395" s="397"/>
      <c r="AJ395" s="397"/>
    </row>
    <row r="396" spans="1:36" s="139" customFormat="1" ht="63.75">
      <c r="A396" s="565"/>
      <c r="B396" s="566"/>
      <c r="C396" s="516"/>
      <c r="D396" s="567"/>
      <c r="E396" s="568"/>
      <c r="F396" s="542"/>
      <c r="G396" s="569"/>
      <c r="H396" s="570"/>
      <c r="I396" s="398" t="s">
        <v>1850</v>
      </c>
      <c r="J396" s="567"/>
      <c r="K396" s="567"/>
      <c r="L396" s="571"/>
      <c r="M396" s="571"/>
      <c r="N396" s="572"/>
      <c r="O396" s="509"/>
      <c r="P396" s="569"/>
      <c r="Q396" s="587"/>
      <c r="R396" s="542"/>
      <c r="S396" s="577"/>
      <c r="T396" s="542"/>
      <c r="U396" s="543"/>
      <c r="V396" s="397"/>
      <c r="W396" s="397"/>
      <c r="X396" s="397"/>
      <c r="Y396" s="397"/>
      <c r="Z396" s="397"/>
      <c r="AA396" s="397"/>
      <c r="AB396" s="397"/>
      <c r="AC396" s="397"/>
      <c r="AD396" s="397"/>
      <c r="AE396" s="397"/>
      <c r="AF396" s="397"/>
      <c r="AG396" s="397"/>
      <c r="AH396" s="397"/>
      <c r="AI396" s="397"/>
      <c r="AJ396" s="397"/>
    </row>
    <row r="397" spans="1:36" s="139" customFormat="1" ht="25.5">
      <c r="A397" s="565"/>
      <c r="B397" s="566"/>
      <c r="C397" s="516"/>
      <c r="D397" s="567"/>
      <c r="E397" s="568"/>
      <c r="F397" s="542"/>
      <c r="G397" s="569"/>
      <c r="H397" s="570"/>
      <c r="I397" s="105" t="s">
        <v>1851</v>
      </c>
      <c r="J397" s="567"/>
      <c r="K397" s="567"/>
      <c r="L397" s="571"/>
      <c r="M397" s="571"/>
      <c r="N397" s="572"/>
      <c r="O397" s="509"/>
      <c r="P397" s="569"/>
      <c r="Q397" s="587"/>
      <c r="R397" s="542"/>
      <c r="S397" s="577"/>
      <c r="T397" s="542"/>
      <c r="U397" s="543"/>
      <c r="V397" s="397"/>
      <c r="W397" s="397"/>
      <c r="X397" s="397"/>
      <c r="Y397" s="397"/>
      <c r="Z397" s="397"/>
      <c r="AA397" s="397"/>
      <c r="AB397" s="397"/>
      <c r="AC397" s="397"/>
      <c r="AD397" s="397"/>
      <c r="AE397" s="397"/>
      <c r="AF397" s="397"/>
      <c r="AG397" s="397"/>
      <c r="AH397" s="397"/>
      <c r="AI397" s="397"/>
      <c r="AJ397" s="397"/>
    </row>
    <row r="398" spans="1:36" s="139" customFormat="1" ht="94.5" customHeight="1">
      <c r="A398" s="95">
        <v>97</v>
      </c>
      <c r="B398" s="101" t="s">
        <v>1196</v>
      </c>
      <c r="C398" s="195" t="s">
        <v>1852</v>
      </c>
      <c r="D398" s="113" t="s">
        <v>1853</v>
      </c>
      <c r="E398" s="114"/>
      <c r="F398" s="91" t="s">
        <v>1854</v>
      </c>
      <c r="G398" s="104">
        <v>182700</v>
      </c>
      <c r="H398" s="115">
        <v>40590</v>
      </c>
      <c r="I398" s="105" t="s">
        <v>1855</v>
      </c>
      <c r="J398" s="105" t="s">
        <v>1856</v>
      </c>
      <c r="K398" s="105"/>
      <c r="L398" s="116"/>
      <c r="M398" s="116"/>
      <c r="N398" s="391">
        <v>872072</v>
      </c>
      <c r="O398" s="104" t="s">
        <v>1857</v>
      </c>
      <c r="P398" s="104" t="s">
        <v>1521</v>
      </c>
      <c r="Q398" s="122">
        <v>3411006364</v>
      </c>
      <c r="R398" s="91" t="s">
        <v>737</v>
      </c>
      <c r="S398" s="118">
        <v>43819</v>
      </c>
      <c r="T398" s="112" t="s">
        <v>1858</v>
      </c>
      <c r="U398" s="108" t="s">
        <v>1859</v>
      </c>
      <c r="V398" s="397"/>
      <c r="W398" s="397"/>
      <c r="X398" s="397"/>
      <c r="Y398" s="397"/>
      <c r="Z398" s="397"/>
      <c r="AA398" s="397"/>
      <c r="AB398" s="397"/>
      <c r="AC398" s="397"/>
      <c r="AD398" s="397"/>
      <c r="AE398" s="397"/>
      <c r="AF398" s="397"/>
      <c r="AG398" s="397"/>
      <c r="AH398" s="397"/>
      <c r="AI398" s="397"/>
      <c r="AJ398" s="397"/>
    </row>
    <row r="399" spans="1:36" s="139" customFormat="1" ht="38.25" customHeight="1">
      <c r="A399" s="565">
        <v>98</v>
      </c>
      <c r="B399" s="566" t="s">
        <v>1196</v>
      </c>
      <c r="C399" s="495" t="s">
        <v>1860</v>
      </c>
      <c r="D399" s="567" t="s">
        <v>1861</v>
      </c>
      <c r="E399" s="568"/>
      <c r="F399" s="542" t="s">
        <v>1862</v>
      </c>
      <c r="G399" s="569">
        <v>992000</v>
      </c>
      <c r="H399" s="570">
        <v>39878</v>
      </c>
      <c r="I399" s="105" t="s">
        <v>1863</v>
      </c>
      <c r="J399" s="567" t="s">
        <v>1864</v>
      </c>
      <c r="K399" s="567"/>
      <c r="L399" s="571"/>
      <c r="M399" s="571"/>
      <c r="N399" s="572">
        <v>5327040</v>
      </c>
      <c r="O399" s="509" t="s">
        <v>1865</v>
      </c>
      <c r="P399" s="569" t="s">
        <v>1521</v>
      </c>
      <c r="Q399" s="587">
        <v>3411006364</v>
      </c>
      <c r="R399" s="542" t="s">
        <v>737</v>
      </c>
      <c r="S399" s="577">
        <v>39945</v>
      </c>
      <c r="T399" s="589" t="s">
        <v>1866</v>
      </c>
      <c r="U399" s="543" t="s">
        <v>1867</v>
      </c>
      <c r="V399" s="397"/>
      <c r="W399" s="397"/>
      <c r="X399" s="397"/>
      <c r="Y399" s="397"/>
      <c r="Z399" s="397"/>
      <c r="AA399" s="397"/>
      <c r="AB399" s="397"/>
      <c r="AC399" s="397"/>
      <c r="AD399" s="397"/>
      <c r="AE399" s="397"/>
      <c r="AF399" s="397"/>
      <c r="AG399" s="397"/>
      <c r="AH399" s="397"/>
      <c r="AI399" s="397"/>
      <c r="AJ399" s="397"/>
    </row>
    <row r="400" spans="1:36" s="139" customFormat="1" ht="63.75">
      <c r="A400" s="565"/>
      <c r="B400" s="566"/>
      <c r="C400" s="495"/>
      <c r="D400" s="567"/>
      <c r="E400" s="568"/>
      <c r="F400" s="542"/>
      <c r="G400" s="569"/>
      <c r="H400" s="570"/>
      <c r="I400" s="105" t="s">
        <v>1868</v>
      </c>
      <c r="J400" s="567"/>
      <c r="K400" s="567"/>
      <c r="L400" s="571"/>
      <c r="M400" s="571"/>
      <c r="N400" s="572"/>
      <c r="O400" s="509"/>
      <c r="P400" s="569"/>
      <c r="Q400" s="587"/>
      <c r="R400" s="542"/>
      <c r="S400" s="577"/>
      <c r="T400" s="589"/>
      <c r="U400" s="543"/>
      <c r="V400" s="397"/>
      <c r="W400" s="397"/>
      <c r="X400" s="397"/>
      <c r="Y400" s="397"/>
      <c r="Z400" s="397"/>
      <c r="AA400" s="397"/>
      <c r="AB400" s="397"/>
      <c r="AC400" s="397"/>
      <c r="AD400" s="397"/>
      <c r="AE400" s="397"/>
      <c r="AF400" s="397"/>
      <c r="AG400" s="397"/>
      <c r="AH400" s="397"/>
      <c r="AI400" s="397"/>
      <c r="AJ400" s="397"/>
    </row>
    <row r="401" spans="1:36" s="139" customFormat="1" ht="38.25" customHeight="1">
      <c r="A401" s="565">
        <v>99</v>
      </c>
      <c r="B401" s="566" t="s">
        <v>1196</v>
      </c>
      <c r="C401" s="516" t="s">
        <v>1869</v>
      </c>
      <c r="D401" s="567" t="s">
        <v>1870</v>
      </c>
      <c r="E401" s="568"/>
      <c r="F401" s="542" t="s">
        <v>1871</v>
      </c>
      <c r="G401" s="569">
        <v>1403000</v>
      </c>
      <c r="H401" s="570">
        <v>39878</v>
      </c>
      <c r="I401" s="105" t="s">
        <v>1863</v>
      </c>
      <c r="J401" s="567" t="s">
        <v>1872</v>
      </c>
      <c r="K401" s="567"/>
      <c r="L401" s="571"/>
      <c r="M401" s="571"/>
      <c r="N401" s="572">
        <v>7492020</v>
      </c>
      <c r="O401" s="509" t="s">
        <v>1865</v>
      </c>
      <c r="P401" s="569" t="s">
        <v>1521</v>
      </c>
      <c r="Q401" s="587">
        <v>3411006364</v>
      </c>
      <c r="R401" s="542" t="s">
        <v>737</v>
      </c>
      <c r="S401" s="573" t="s">
        <v>1873</v>
      </c>
      <c r="T401" s="589" t="s">
        <v>1874</v>
      </c>
      <c r="U401" s="543" t="s">
        <v>1875</v>
      </c>
      <c r="V401" s="397"/>
      <c r="W401" s="397"/>
      <c r="X401" s="397"/>
      <c r="Y401" s="397"/>
      <c r="Z401" s="397"/>
      <c r="AA401" s="397"/>
      <c r="AB401" s="397"/>
      <c r="AC401" s="397"/>
      <c r="AD401" s="397"/>
      <c r="AE401" s="397"/>
      <c r="AF401" s="397"/>
      <c r="AG401" s="397"/>
      <c r="AH401" s="397"/>
      <c r="AI401" s="397"/>
      <c r="AJ401" s="397"/>
    </row>
    <row r="402" spans="1:36" s="139" customFormat="1" ht="63.75">
      <c r="A402" s="565"/>
      <c r="B402" s="566"/>
      <c r="C402" s="516"/>
      <c r="D402" s="567"/>
      <c r="E402" s="568"/>
      <c r="F402" s="542"/>
      <c r="G402" s="569"/>
      <c r="H402" s="570"/>
      <c r="I402" s="105" t="s">
        <v>1868</v>
      </c>
      <c r="J402" s="567"/>
      <c r="K402" s="567"/>
      <c r="L402" s="571"/>
      <c r="M402" s="571"/>
      <c r="N402" s="572"/>
      <c r="O402" s="509"/>
      <c r="P402" s="569"/>
      <c r="Q402" s="587"/>
      <c r="R402" s="542"/>
      <c r="S402" s="573"/>
      <c r="T402" s="589"/>
      <c r="U402" s="543"/>
      <c r="V402" s="397"/>
      <c r="W402" s="397"/>
      <c r="X402" s="397"/>
      <c r="Y402" s="397"/>
      <c r="Z402" s="397"/>
      <c r="AA402" s="397"/>
      <c r="AB402" s="397"/>
      <c r="AC402" s="397"/>
      <c r="AD402" s="397"/>
      <c r="AE402" s="397"/>
      <c r="AF402" s="397"/>
      <c r="AG402" s="397"/>
      <c r="AH402" s="397"/>
      <c r="AI402" s="397"/>
      <c r="AJ402" s="397"/>
    </row>
    <row r="403" spans="1:36" s="139" customFormat="1" ht="76.5">
      <c r="A403" s="95">
        <v>100</v>
      </c>
      <c r="B403" s="101" t="s">
        <v>1196</v>
      </c>
      <c r="C403" s="399" t="s">
        <v>1876</v>
      </c>
      <c r="D403" s="113" t="s">
        <v>1877</v>
      </c>
      <c r="E403" s="114"/>
      <c r="F403" s="91" t="s">
        <v>1878</v>
      </c>
      <c r="G403" s="104">
        <v>943100</v>
      </c>
      <c r="H403" s="115">
        <v>40590</v>
      </c>
      <c r="I403" s="105" t="s">
        <v>1879</v>
      </c>
      <c r="J403" s="105" t="s">
        <v>1880</v>
      </c>
      <c r="K403" s="105"/>
      <c r="L403" s="116"/>
      <c r="M403" s="116"/>
      <c r="N403" s="391">
        <v>4390376</v>
      </c>
      <c r="O403" s="100" t="s">
        <v>1865</v>
      </c>
      <c r="P403" s="104" t="s">
        <v>1521</v>
      </c>
      <c r="Q403" s="122">
        <v>3411006364</v>
      </c>
      <c r="R403" s="91" t="s">
        <v>737</v>
      </c>
      <c r="S403" s="107" t="s">
        <v>1873</v>
      </c>
      <c r="T403" s="112" t="s">
        <v>1881</v>
      </c>
      <c r="U403" s="108" t="s">
        <v>1882</v>
      </c>
      <c r="V403" s="397"/>
      <c r="W403" s="397"/>
      <c r="X403" s="397"/>
      <c r="Y403" s="397"/>
      <c r="Z403" s="397"/>
      <c r="AA403" s="397"/>
      <c r="AB403" s="397"/>
      <c r="AC403" s="397"/>
      <c r="AD403" s="397"/>
      <c r="AE403" s="397"/>
      <c r="AF403" s="397"/>
      <c r="AG403" s="397"/>
      <c r="AH403" s="397"/>
      <c r="AI403" s="397"/>
      <c r="AJ403" s="397"/>
    </row>
    <row r="404" spans="1:36" s="139" customFormat="1" ht="38.25" customHeight="1">
      <c r="A404" s="565">
        <v>101</v>
      </c>
      <c r="B404" s="566" t="s">
        <v>1196</v>
      </c>
      <c r="C404" s="495" t="s">
        <v>1883</v>
      </c>
      <c r="D404" s="567" t="s">
        <v>1884</v>
      </c>
      <c r="E404" s="568"/>
      <c r="F404" s="542" t="s">
        <v>1885</v>
      </c>
      <c r="G404" s="569">
        <v>766000</v>
      </c>
      <c r="H404" s="570">
        <v>40810</v>
      </c>
      <c r="I404" s="105" t="s">
        <v>1886</v>
      </c>
      <c r="J404" s="567" t="s">
        <v>1887</v>
      </c>
      <c r="K404" s="567"/>
      <c r="L404" s="571"/>
      <c r="M404" s="571"/>
      <c r="N404" s="572">
        <v>3010380</v>
      </c>
      <c r="O404" s="509" t="s">
        <v>1577</v>
      </c>
      <c r="P404" s="569" t="s">
        <v>1521</v>
      </c>
      <c r="Q404" s="587">
        <v>3411002842</v>
      </c>
      <c r="R404" s="542" t="s">
        <v>737</v>
      </c>
      <c r="S404" s="577">
        <v>40973</v>
      </c>
      <c r="T404" s="589" t="s">
        <v>1888</v>
      </c>
      <c r="U404" s="543" t="s">
        <v>1889</v>
      </c>
      <c r="V404" s="397"/>
      <c r="W404" s="397"/>
      <c r="X404" s="397"/>
      <c r="Y404" s="397"/>
      <c r="Z404" s="397"/>
      <c r="AA404" s="397"/>
      <c r="AB404" s="397"/>
      <c r="AC404" s="397"/>
      <c r="AD404" s="397"/>
      <c r="AE404" s="397"/>
      <c r="AF404" s="397"/>
      <c r="AG404" s="397"/>
      <c r="AH404" s="397"/>
      <c r="AI404" s="397"/>
      <c r="AJ404" s="397"/>
    </row>
    <row r="405" spans="1:36" s="139" customFormat="1" ht="25.5">
      <c r="A405" s="565"/>
      <c r="B405" s="566"/>
      <c r="C405" s="495"/>
      <c r="D405" s="567"/>
      <c r="E405" s="568"/>
      <c r="F405" s="542"/>
      <c r="G405" s="569"/>
      <c r="H405" s="570"/>
      <c r="I405" s="105" t="s">
        <v>1890</v>
      </c>
      <c r="J405" s="567"/>
      <c r="K405" s="567"/>
      <c r="L405" s="571"/>
      <c r="M405" s="571"/>
      <c r="N405" s="572"/>
      <c r="O405" s="509"/>
      <c r="P405" s="569"/>
      <c r="Q405" s="587"/>
      <c r="R405" s="542"/>
      <c r="S405" s="577"/>
      <c r="T405" s="589"/>
      <c r="U405" s="543"/>
      <c r="V405" s="397"/>
      <c r="W405" s="397"/>
      <c r="X405" s="397"/>
      <c r="Y405" s="397"/>
      <c r="Z405" s="397"/>
      <c r="AA405" s="397"/>
      <c r="AB405" s="397"/>
      <c r="AC405" s="397"/>
      <c r="AD405" s="397"/>
      <c r="AE405" s="397"/>
      <c r="AF405" s="397"/>
      <c r="AG405" s="397"/>
      <c r="AH405" s="397"/>
      <c r="AI405" s="397"/>
      <c r="AJ405" s="397"/>
    </row>
    <row r="406" spans="1:36" s="139" customFormat="1" ht="76.5">
      <c r="A406" s="95">
        <v>102</v>
      </c>
      <c r="B406" s="101" t="s">
        <v>1196</v>
      </c>
      <c r="C406" s="164" t="s">
        <v>1891</v>
      </c>
      <c r="D406" s="113" t="s">
        <v>1892</v>
      </c>
      <c r="E406" s="114"/>
      <c r="F406" s="91" t="s">
        <v>1893</v>
      </c>
      <c r="G406" s="104">
        <v>2116300</v>
      </c>
      <c r="H406" s="115">
        <v>40485</v>
      </c>
      <c r="I406" s="105" t="s">
        <v>1886</v>
      </c>
      <c r="J406" s="105" t="s">
        <v>1894</v>
      </c>
      <c r="K406" s="105"/>
      <c r="L406" s="116"/>
      <c r="M406" s="116"/>
      <c r="N406" s="391">
        <v>9311720</v>
      </c>
      <c r="O406" s="100" t="s">
        <v>1895</v>
      </c>
      <c r="P406" s="104" t="s">
        <v>1521</v>
      </c>
      <c r="Q406" s="122">
        <v>3411004695</v>
      </c>
      <c r="R406" s="91" t="s">
        <v>737</v>
      </c>
      <c r="S406" s="118">
        <v>40598</v>
      </c>
      <c r="T406" s="112" t="s">
        <v>1896</v>
      </c>
      <c r="U406" s="108" t="s">
        <v>1897</v>
      </c>
      <c r="V406" s="397"/>
      <c r="W406" s="397"/>
      <c r="X406" s="397"/>
      <c r="Y406" s="397"/>
      <c r="Z406" s="397"/>
      <c r="AA406" s="397"/>
      <c r="AB406" s="397"/>
      <c r="AC406" s="397"/>
      <c r="AD406" s="397"/>
      <c r="AE406" s="397"/>
      <c r="AF406" s="397"/>
      <c r="AG406" s="397"/>
      <c r="AH406" s="397"/>
      <c r="AI406" s="397"/>
      <c r="AJ406" s="397"/>
    </row>
    <row r="407" spans="1:36" s="139" customFormat="1" ht="38.25" customHeight="1">
      <c r="A407" s="565">
        <v>103</v>
      </c>
      <c r="B407" s="566" t="s">
        <v>1196</v>
      </c>
      <c r="C407" s="495" t="s">
        <v>1898</v>
      </c>
      <c r="D407" s="567" t="s">
        <v>1899</v>
      </c>
      <c r="E407" s="568"/>
      <c r="F407" s="542" t="s">
        <v>1900</v>
      </c>
      <c r="G407" s="569">
        <v>91700</v>
      </c>
      <c r="H407" s="570">
        <v>39876</v>
      </c>
      <c r="I407" s="105" t="s">
        <v>1901</v>
      </c>
      <c r="J407" s="567" t="s">
        <v>1902</v>
      </c>
      <c r="K407" s="567"/>
      <c r="L407" s="571"/>
      <c r="M407" s="571"/>
      <c r="N407" s="572">
        <v>74277</v>
      </c>
      <c r="O407" s="509" t="s">
        <v>1742</v>
      </c>
      <c r="P407" s="569" t="s">
        <v>1468</v>
      </c>
      <c r="Q407" s="591">
        <v>341100040901</v>
      </c>
      <c r="R407" s="542" t="s">
        <v>737</v>
      </c>
      <c r="S407" s="577">
        <v>43640</v>
      </c>
      <c r="T407" s="589" t="s">
        <v>1903</v>
      </c>
      <c r="U407" s="543" t="s">
        <v>1904</v>
      </c>
      <c r="V407" s="397"/>
      <c r="W407" s="397"/>
      <c r="X407" s="397"/>
      <c r="Y407" s="397"/>
      <c r="Z407" s="397"/>
      <c r="AA407" s="397"/>
      <c r="AB407" s="397"/>
      <c r="AC407" s="397"/>
      <c r="AD407" s="397"/>
      <c r="AE407" s="397"/>
      <c r="AF407" s="397"/>
      <c r="AG407" s="397"/>
      <c r="AH407" s="397"/>
      <c r="AI407" s="397"/>
      <c r="AJ407" s="397"/>
    </row>
    <row r="408" spans="1:36" s="139" customFormat="1" ht="100.5" customHeight="1">
      <c r="A408" s="565"/>
      <c r="B408" s="566"/>
      <c r="C408" s="495"/>
      <c r="D408" s="567"/>
      <c r="E408" s="568"/>
      <c r="F408" s="542"/>
      <c r="G408" s="569"/>
      <c r="H408" s="570"/>
      <c r="I408" s="105" t="s">
        <v>1905</v>
      </c>
      <c r="J408" s="567"/>
      <c r="K408" s="567"/>
      <c r="L408" s="571"/>
      <c r="M408" s="571"/>
      <c r="N408" s="572"/>
      <c r="O408" s="509"/>
      <c r="P408" s="569"/>
      <c r="Q408" s="591"/>
      <c r="R408" s="542"/>
      <c r="S408" s="577"/>
      <c r="T408" s="589"/>
      <c r="U408" s="543"/>
      <c r="V408" s="397"/>
      <c r="W408" s="397"/>
      <c r="X408" s="397"/>
      <c r="Y408" s="397"/>
      <c r="Z408" s="397"/>
      <c r="AA408" s="397"/>
      <c r="AB408" s="397"/>
      <c r="AC408" s="397"/>
      <c r="AD408" s="397"/>
      <c r="AE408" s="397"/>
      <c r="AF408" s="397"/>
      <c r="AG408" s="397"/>
      <c r="AH408" s="397"/>
      <c r="AI408" s="397"/>
      <c r="AJ408" s="397"/>
    </row>
    <row r="409" spans="1:36" s="139" customFormat="1" ht="38.25" customHeight="1">
      <c r="A409" s="565">
        <v>104</v>
      </c>
      <c r="B409" s="566" t="s">
        <v>1196</v>
      </c>
      <c r="C409" s="516" t="s">
        <v>1906</v>
      </c>
      <c r="D409" s="567" t="s">
        <v>1907</v>
      </c>
      <c r="E409" s="568"/>
      <c r="F409" s="542" t="s">
        <v>1908</v>
      </c>
      <c r="G409" s="569">
        <v>889000</v>
      </c>
      <c r="H409" s="570">
        <v>39876</v>
      </c>
      <c r="I409" s="105" t="s">
        <v>1901</v>
      </c>
      <c r="J409" s="567" t="s">
        <v>1909</v>
      </c>
      <c r="K409" s="567"/>
      <c r="L409" s="571"/>
      <c r="M409" s="571"/>
      <c r="N409" s="572">
        <v>106680</v>
      </c>
      <c r="O409" s="509" t="s">
        <v>1742</v>
      </c>
      <c r="P409" s="569" t="s">
        <v>1468</v>
      </c>
      <c r="Q409" s="591">
        <v>341100040901</v>
      </c>
      <c r="R409" s="542" t="s">
        <v>1910</v>
      </c>
      <c r="S409" s="577">
        <v>39967</v>
      </c>
      <c r="T409" s="589" t="s">
        <v>1911</v>
      </c>
      <c r="U409" s="543" t="s">
        <v>1912</v>
      </c>
      <c r="V409" s="397"/>
      <c r="W409" s="397"/>
      <c r="X409" s="397"/>
      <c r="Y409" s="397"/>
      <c r="Z409" s="397"/>
      <c r="AA409" s="397"/>
      <c r="AB409" s="397"/>
      <c r="AC409" s="397"/>
      <c r="AD409" s="397"/>
      <c r="AE409" s="397"/>
      <c r="AF409" s="397"/>
      <c r="AG409" s="397"/>
      <c r="AH409" s="397"/>
      <c r="AI409" s="397"/>
      <c r="AJ409" s="397"/>
    </row>
    <row r="410" spans="1:36" s="139" customFormat="1" ht="84.75" customHeight="1">
      <c r="A410" s="565"/>
      <c r="B410" s="566"/>
      <c r="C410" s="516"/>
      <c r="D410" s="567"/>
      <c r="E410" s="568"/>
      <c r="F410" s="542"/>
      <c r="G410" s="569"/>
      <c r="H410" s="570"/>
      <c r="I410" s="105" t="s">
        <v>1905</v>
      </c>
      <c r="J410" s="567"/>
      <c r="K410" s="567"/>
      <c r="L410" s="571"/>
      <c r="M410" s="571"/>
      <c r="N410" s="572"/>
      <c r="O410" s="509"/>
      <c r="P410" s="569"/>
      <c r="Q410" s="591"/>
      <c r="R410" s="542"/>
      <c r="S410" s="577"/>
      <c r="T410" s="589"/>
      <c r="U410" s="543"/>
      <c r="V410" s="397"/>
      <c r="W410" s="397"/>
      <c r="X410" s="397"/>
      <c r="Y410" s="397"/>
      <c r="Z410" s="397"/>
      <c r="AA410" s="397"/>
      <c r="AB410" s="397"/>
      <c r="AC410" s="397"/>
      <c r="AD410" s="397"/>
      <c r="AE410" s="397"/>
      <c r="AF410" s="397"/>
      <c r="AG410" s="397"/>
      <c r="AH410" s="397"/>
      <c r="AI410" s="397"/>
      <c r="AJ410" s="397"/>
    </row>
    <row r="411" spans="1:36" s="139" customFormat="1" ht="38.25" customHeight="1">
      <c r="A411" s="565">
        <v>105</v>
      </c>
      <c r="B411" s="566" t="s">
        <v>1196</v>
      </c>
      <c r="C411" s="593" t="s">
        <v>1913</v>
      </c>
      <c r="D411" s="567" t="s">
        <v>1914</v>
      </c>
      <c r="E411" s="568"/>
      <c r="F411" s="542" t="s">
        <v>1915</v>
      </c>
      <c r="G411" s="569">
        <v>653400</v>
      </c>
      <c r="H411" s="570">
        <v>40843</v>
      </c>
      <c r="I411" s="105" t="s">
        <v>1916</v>
      </c>
      <c r="J411" s="567" t="s">
        <v>1917</v>
      </c>
      <c r="K411" s="567"/>
      <c r="L411" s="571"/>
      <c r="M411" s="571"/>
      <c r="N411" s="572">
        <v>2933766</v>
      </c>
      <c r="O411" s="542" t="s">
        <v>1918</v>
      </c>
      <c r="P411" s="569" t="s">
        <v>1468</v>
      </c>
      <c r="Q411" s="594">
        <v>341100045018</v>
      </c>
      <c r="R411" s="542" t="s">
        <v>737</v>
      </c>
      <c r="S411" s="577">
        <v>43640</v>
      </c>
      <c r="T411" s="589" t="s">
        <v>1919</v>
      </c>
      <c r="U411" s="543" t="s">
        <v>1920</v>
      </c>
      <c r="V411" s="397"/>
      <c r="W411" s="397"/>
      <c r="X411" s="397"/>
      <c r="Y411" s="397"/>
      <c r="Z411" s="397"/>
      <c r="AA411" s="397"/>
      <c r="AB411" s="397"/>
      <c r="AC411" s="397"/>
      <c r="AD411" s="397"/>
      <c r="AE411" s="397"/>
      <c r="AF411" s="397"/>
      <c r="AG411" s="397"/>
      <c r="AH411" s="397"/>
      <c r="AI411" s="397"/>
      <c r="AJ411" s="397"/>
    </row>
    <row r="412" spans="1:36" s="139" customFormat="1" ht="38.25" customHeight="1">
      <c r="A412" s="565"/>
      <c r="B412" s="566"/>
      <c r="C412" s="593"/>
      <c r="D412" s="567"/>
      <c r="E412" s="568"/>
      <c r="F412" s="542"/>
      <c r="G412" s="569"/>
      <c r="H412" s="570"/>
      <c r="I412" s="105" t="s">
        <v>1921</v>
      </c>
      <c r="J412" s="567"/>
      <c r="K412" s="567"/>
      <c r="L412" s="571"/>
      <c r="M412" s="571"/>
      <c r="N412" s="572"/>
      <c r="O412" s="542"/>
      <c r="P412" s="569"/>
      <c r="Q412" s="594"/>
      <c r="R412" s="542"/>
      <c r="S412" s="577"/>
      <c r="T412" s="589"/>
      <c r="U412" s="543"/>
      <c r="V412" s="397"/>
      <c r="W412" s="397"/>
      <c r="X412" s="397"/>
      <c r="Y412" s="397"/>
      <c r="Z412" s="397"/>
      <c r="AA412" s="397"/>
      <c r="AB412" s="397"/>
      <c r="AC412" s="397"/>
      <c r="AD412" s="397"/>
      <c r="AE412" s="397"/>
      <c r="AF412" s="397"/>
      <c r="AG412" s="397"/>
      <c r="AH412" s="397"/>
      <c r="AI412" s="397"/>
      <c r="AJ412" s="397"/>
    </row>
    <row r="413" spans="1:36" s="139" customFormat="1" ht="25.5">
      <c r="A413" s="565"/>
      <c r="B413" s="566"/>
      <c r="C413" s="593"/>
      <c r="D413" s="567"/>
      <c r="E413" s="568"/>
      <c r="F413" s="542"/>
      <c r="G413" s="569"/>
      <c r="H413" s="570"/>
      <c r="I413" s="105" t="s">
        <v>1840</v>
      </c>
      <c r="J413" s="567"/>
      <c r="K413" s="567"/>
      <c r="L413" s="571"/>
      <c r="M413" s="571"/>
      <c r="N413" s="572"/>
      <c r="O413" s="542"/>
      <c r="P413" s="569"/>
      <c r="Q413" s="594"/>
      <c r="R413" s="542"/>
      <c r="S413" s="577"/>
      <c r="T413" s="589"/>
      <c r="U413" s="543"/>
      <c r="V413" s="397"/>
      <c r="W413" s="397"/>
      <c r="X413" s="397"/>
      <c r="Y413" s="397"/>
      <c r="Z413" s="397"/>
      <c r="AA413" s="397"/>
      <c r="AB413" s="397"/>
      <c r="AC413" s="397"/>
      <c r="AD413" s="397"/>
      <c r="AE413" s="397"/>
      <c r="AF413" s="397"/>
      <c r="AG413" s="397"/>
      <c r="AH413" s="397"/>
      <c r="AI413" s="397"/>
      <c r="AJ413" s="397"/>
    </row>
    <row r="414" spans="1:36" s="139" customFormat="1" ht="102">
      <c r="A414" s="95">
        <v>106</v>
      </c>
      <c r="B414" s="400" t="s">
        <v>1196</v>
      </c>
      <c r="C414" s="195" t="s">
        <v>1922</v>
      </c>
      <c r="D414" s="113" t="s">
        <v>1923</v>
      </c>
      <c r="E414" s="114"/>
      <c r="F414" s="91" t="s">
        <v>1924</v>
      </c>
      <c r="G414" s="104">
        <v>288200</v>
      </c>
      <c r="H414" s="115">
        <v>40065</v>
      </c>
      <c r="I414" s="105" t="s">
        <v>1925</v>
      </c>
      <c r="J414" s="105" t="s">
        <v>1926</v>
      </c>
      <c r="K414" s="105"/>
      <c r="L414" s="116"/>
      <c r="M414" s="116"/>
      <c r="N414" s="391">
        <v>1366068</v>
      </c>
      <c r="O414" s="104" t="s">
        <v>1927</v>
      </c>
      <c r="P414" s="104" t="s">
        <v>1468</v>
      </c>
      <c r="Q414" s="286">
        <v>341100574540</v>
      </c>
      <c r="R414" s="91" t="s">
        <v>737</v>
      </c>
      <c r="S414" s="118">
        <v>42815</v>
      </c>
      <c r="T414" s="112" t="s">
        <v>1928</v>
      </c>
      <c r="U414" s="108" t="s">
        <v>1929</v>
      </c>
      <c r="V414" s="397"/>
      <c r="W414" s="397"/>
      <c r="X414" s="397"/>
      <c r="Y414" s="397"/>
      <c r="Z414" s="397"/>
      <c r="AA414" s="397"/>
      <c r="AB414" s="397"/>
      <c r="AC414" s="397"/>
      <c r="AD414" s="397"/>
      <c r="AE414" s="397"/>
      <c r="AF414" s="397"/>
      <c r="AG414" s="397"/>
      <c r="AH414" s="397"/>
      <c r="AI414" s="397"/>
      <c r="AJ414" s="397"/>
    </row>
    <row r="415" spans="1:36" s="139" customFormat="1" ht="102">
      <c r="A415" s="95">
        <v>107</v>
      </c>
      <c r="B415" s="400" t="s">
        <v>1196</v>
      </c>
      <c r="C415" s="195" t="s">
        <v>1930</v>
      </c>
      <c r="D415" s="113" t="s">
        <v>1931</v>
      </c>
      <c r="E415" s="114"/>
      <c r="F415" s="91" t="s">
        <v>1932</v>
      </c>
      <c r="G415" s="104">
        <v>150000</v>
      </c>
      <c r="H415" s="115">
        <v>40065</v>
      </c>
      <c r="I415" s="105" t="s">
        <v>1933</v>
      </c>
      <c r="J415" s="105" t="s">
        <v>1934</v>
      </c>
      <c r="K415" s="105"/>
      <c r="L415" s="116"/>
      <c r="M415" s="116"/>
      <c r="N415" s="391">
        <v>390000</v>
      </c>
      <c r="O415" s="104" t="s">
        <v>1927</v>
      </c>
      <c r="P415" s="104" t="s">
        <v>1468</v>
      </c>
      <c r="Q415" s="286">
        <v>341100574540</v>
      </c>
      <c r="R415" s="91" t="s">
        <v>737</v>
      </c>
      <c r="S415" s="107" t="s">
        <v>1935</v>
      </c>
      <c r="T415" s="112" t="s">
        <v>1936</v>
      </c>
      <c r="U415" s="108" t="s">
        <v>1937</v>
      </c>
      <c r="V415" s="397"/>
      <c r="W415" s="397"/>
      <c r="X415" s="397"/>
      <c r="Y415" s="397"/>
      <c r="Z415" s="397"/>
      <c r="AA415" s="397"/>
      <c r="AB415" s="397"/>
      <c r="AC415" s="397"/>
      <c r="AD415" s="397"/>
      <c r="AE415" s="397"/>
      <c r="AF415" s="397"/>
      <c r="AG415" s="397"/>
      <c r="AH415" s="397"/>
      <c r="AI415" s="397"/>
      <c r="AJ415" s="397"/>
    </row>
    <row r="416" spans="1:36" s="139" customFormat="1" ht="76.5">
      <c r="A416" s="95">
        <v>108</v>
      </c>
      <c r="B416" s="400" t="s">
        <v>1196</v>
      </c>
      <c r="C416" s="195" t="s">
        <v>1938</v>
      </c>
      <c r="D416" s="113" t="s">
        <v>1939</v>
      </c>
      <c r="E416" s="114"/>
      <c r="F416" s="91" t="s">
        <v>1940</v>
      </c>
      <c r="G416" s="104">
        <v>26950</v>
      </c>
      <c r="H416" s="115">
        <v>40639</v>
      </c>
      <c r="I416" s="105" t="s">
        <v>1941</v>
      </c>
      <c r="J416" s="105" t="s">
        <v>1942</v>
      </c>
      <c r="K416" s="105"/>
      <c r="L416" s="116"/>
      <c r="M416" s="116"/>
      <c r="N416" s="391">
        <v>157500</v>
      </c>
      <c r="O416" s="104"/>
      <c r="P416" s="104"/>
      <c r="Q416" s="122"/>
      <c r="R416" s="91"/>
      <c r="S416" s="107"/>
      <c r="T416" s="112"/>
      <c r="U416" s="108"/>
      <c r="V416" s="397"/>
      <c r="W416" s="397"/>
      <c r="X416" s="397"/>
      <c r="Y416" s="397"/>
      <c r="Z416" s="397"/>
      <c r="AA416" s="397"/>
      <c r="AB416" s="397"/>
      <c r="AC416" s="397"/>
      <c r="AD416" s="397"/>
      <c r="AE416" s="397"/>
      <c r="AF416" s="397"/>
      <c r="AG416" s="397"/>
      <c r="AH416" s="397"/>
      <c r="AI416" s="397"/>
      <c r="AJ416" s="397"/>
    </row>
    <row r="417" spans="1:36" s="139" customFormat="1" ht="180" customHeight="1">
      <c r="A417" s="542">
        <v>109</v>
      </c>
      <c r="B417" s="566" t="s">
        <v>1196</v>
      </c>
      <c r="C417" s="593" t="s">
        <v>1943</v>
      </c>
      <c r="D417" s="567" t="s">
        <v>1944</v>
      </c>
      <c r="E417" s="567"/>
      <c r="F417" s="542" t="s">
        <v>1945</v>
      </c>
      <c r="G417" s="569">
        <v>312</v>
      </c>
      <c r="H417" s="570">
        <v>42481</v>
      </c>
      <c r="I417" s="92" t="s">
        <v>1946</v>
      </c>
      <c r="J417" s="567" t="s">
        <v>1947</v>
      </c>
      <c r="K417" s="567"/>
      <c r="L417" s="571"/>
      <c r="M417" s="571"/>
      <c r="N417" s="572">
        <v>46459.92</v>
      </c>
      <c r="O417" s="542" t="s">
        <v>1948</v>
      </c>
      <c r="P417" s="542" t="s">
        <v>1949</v>
      </c>
      <c r="Q417" s="587">
        <v>3411000228</v>
      </c>
      <c r="R417" s="564" t="s">
        <v>737</v>
      </c>
      <c r="S417" s="595" t="s">
        <v>1950</v>
      </c>
      <c r="T417" s="589" t="s">
        <v>1951</v>
      </c>
      <c r="U417" s="564" t="s">
        <v>1952</v>
      </c>
      <c r="V417" s="397"/>
      <c r="W417" s="397"/>
      <c r="X417" s="397"/>
      <c r="Y417" s="397"/>
      <c r="Z417" s="397"/>
      <c r="AA417" s="397"/>
      <c r="AB417" s="397"/>
      <c r="AC417" s="397"/>
      <c r="AD417" s="397"/>
      <c r="AE417" s="397"/>
      <c r="AF417" s="397"/>
      <c r="AG417" s="397"/>
      <c r="AH417" s="397"/>
      <c r="AI417" s="397"/>
      <c r="AJ417" s="397"/>
    </row>
    <row r="418" spans="1:36" s="139" customFormat="1" ht="76.5">
      <c r="A418" s="542"/>
      <c r="B418" s="566"/>
      <c r="C418" s="593"/>
      <c r="D418" s="567"/>
      <c r="E418" s="567"/>
      <c r="F418" s="542"/>
      <c r="G418" s="569"/>
      <c r="H418" s="570"/>
      <c r="I418" s="105" t="s">
        <v>1953</v>
      </c>
      <c r="J418" s="567"/>
      <c r="K418" s="567"/>
      <c r="L418" s="571"/>
      <c r="M418" s="571"/>
      <c r="N418" s="572"/>
      <c r="O418" s="542"/>
      <c r="P418" s="542"/>
      <c r="Q418" s="587"/>
      <c r="R418" s="564"/>
      <c r="S418" s="595"/>
      <c r="T418" s="589"/>
      <c r="U418" s="564"/>
      <c r="V418" s="397"/>
      <c r="W418" s="397"/>
      <c r="X418" s="397"/>
      <c r="Y418" s="397"/>
      <c r="Z418" s="397"/>
      <c r="AA418" s="397"/>
      <c r="AB418" s="397"/>
      <c r="AC418" s="397"/>
      <c r="AD418" s="397"/>
      <c r="AE418" s="397"/>
      <c r="AF418" s="397"/>
      <c r="AG418" s="397"/>
      <c r="AH418" s="397"/>
      <c r="AI418" s="397"/>
      <c r="AJ418" s="397"/>
    </row>
    <row r="419" spans="1:36" s="139" customFormat="1" ht="180" customHeight="1">
      <c r="A419" s="542">
        <v>110</v>
      </c>
      <c r="B419" s="566" t="s">
        <v>1196</v>
      </c>
      <c r="C419" s="593" t="s">
        <v>1954</v>
      </c>
      <c r="D419" s="567" t="s">
        <v>1955</v>
      </c>
      <c r="E419" s="567"/>
      <c r="F419" s="542" t="s">
        <v>1956</v>
      </c>
      <c r="G419" s="569">
        <v>1845</v>
      </c>
      <c r="H419" s="570">
        <v>42481</v>
      </c>
      <c r="I419" s="92" t="s">
        <v>1946</v>
      </c>
      <c r="J419" s="567" t="s">
        <v>1957</v>
      </c>
      <c r="K419" s="567"/>
      <c r="L419" s="571"/>
      <c r="M419" s="571"/>
      <c r="N419" s="572">
        <v>63468</v>
      </c>
      <c r="O419" s="542" t="s">
        <v>1948</v>
      </c>
      <c r="P419" s="542" t="s">
        <v>1949</v>
      </c>
      <c r="Q419" s="587">
        <v>3411000228</v>
      </c>
      <c r="R419" s="564" t="s">
        <v>737</v>
      </c>
      <c r="S419" s="595" t="s">
        <v>1950</v>
      </c>
      <c r="T419" s="589" t="s">
        <v>1958</v>
      </c>
      <c r="U419" s="564" t="s">
        <v>1959</v>
      </c>
      <c r="V419" s="397"/>
      <c r="W419" s="397"/>
      <c r="X419" s="397"/>
      <c r="Y419" s="397"/>
      <c r="Z419" s="397"/>
      <c r="AA419" s="397"/>
      <c r="AB419" s="397"/>
      <c r="AC419" s="397"/>
      <c r="AD419" s="397"/>
      <c r="AE419" s="397"/>
      <c r="AF419" s="397"/>
      <c r="AG419" s="397"/>
      <c r="AH419" s="397"/>
      <c r="AI419" s="397"/>
      <c r="AJ419" s="397"/>
    </row>
    <row r="420" spans="1:36" s="139" customFormat="1" ht="76.5">
      <c r="A420" s="542"/>
      <c r="B420" s="566"/>
      <c r="C420" s="593"/>
      <c r="D420" s="567"/>
      <c r="E420" s="567"/>
      <c r="F420" s="542"/>
      <c r="G420" s="569"/>
      <c r="H420" s="570"/>
      <c r="I420" s="105" t="s">
        <v>1953</v>
      </c>
      <c r="J420" s="567"/>
      <c r="K420" s="567"/>
      <c r="L420" s="571"/>
      <c r="M420" s="571"/>
      <c r="N420" s="572"/>
      <c r="O420" s="542"/>
      <c r="P420" s="542"/>
      <c r="Q420" s="587"/>
      <c r="R420" s="564"/>
      <c r="S420" s="595"/>
      <c r="T420" s="589"/>
      <c r="U420" s="564"/>
      <c r="V420" s="397"/>
      <c r="W420" s="397"/>
      <c r="X420" s="397"/>
      <c r="Y420" s="397"/>
      <c r="Z420" s="397"/>
      <c r="AA420" s="397"/>
      <c r="AB420" s="397"/>
      <c r="AC420" s="397"/>
      <c r="AD420" s="397"/>
      <c r="AE420" s="397"/>
      <c r="AF420" s="397"/>
      <c r="AG420" s="397"/>
      <c r="AH420" s="397"/>
      <c r="AI420" s="397"/>
      <c r="AJ420" s="397"/>
    </row>
    <row r="421" spans="1:36" s="139" customFormat="1" ht="180" customHeight="1">
      <c r="A421" s="542">
        <v>111</v>
      </c>
      <c r="B421" s="566" t="s">
        <v>1196</v>
      </c>
      <c r="C421" s="593" t="s">
        <v>1960</v>
      </c>
      <c r="D421" s="567" t="s">
        <v>1961</v>
      </c>
      <c r="E421" s="567"/>
      <c r="F421" s="542" t="s">
        <v>1962</v>
      </c>
      <c r="G421" s="569">
        <v>378</v>
      </c>
      <c r="H421" s="570">
        <v>42481</v>
      </c>
      <c r="I421" s="92" t="s">
        <v>1946</v>
      </c>
      <c r="J421" s="567" t="s">
        <v>1963</v>
      </c>
      <c r="K421" s="567"/>
      <c r="L421" s="571"/>
      <c r="M421" s="571"/>
      <c r="N421" s="572">
        <v>51906.96</v>
      </c>
      <c r="O421" s="542" t="s">
        <v>1948</v>
      </c>
      <c r="P421" s="542" t="s">
        <v>1290</v>
      </c>
      <c r="Q421" s="587">
        <v>3411000228</v>
      </c>
      <c r="R421" s="564" t="s">
        <v>737</v>
      </c>
      <c r="S421" s="595" t="s">
        <v>1964</v>
      </c>
      <c r="T421" s="589" t="s">
        <v>1965</v>
      </c>
      <c r="U421" s="564" t="s">
        <v>1966</v>
      </c>
      <c r="V421" s="397"/>
      <c r="W421" s="397"/>
      <c r="X421" s="397"/>
      <c r="Y421" s="397"/>
      <c r="Z421" s="397"/>
      <c r="AA421" s="397"/>
      <c r="AB421" s="397"/>
      <c r="AC421" s="397"/>
      <c r="AD421" s="397"/>
      <c r="AE421" s="397"/>
      <c r="AF421" s="397"/>
      <c r="AG421" s="397"/>
      <c r="AH421" s="397"/>
      <c r="AI421" s="397"/>
      <c r="AJ421" s="397"/>
    </row>
    <row r="422" spans="1:36" s="139" customFormat="1" ht="76.5">
      <c r="A422" s="542"/>
      <c r="B422" s="566"/>
      <c r="C422" s="593"/>
      <c r="D422" s="567"/>
      <c r="E422" s="567"/>
      <c r="F422" s="542"/>
      <c r="G422" s="569"/>
      <c r="H422" s="570"/>
      <c r="I422" s="105" t="s">
        <v>1953</v>
      </c>
      <c r="J422" s="567"/>
      <c r="K422" s="567"/>
      <c r="L422" s="571"/>
      <c r="M422" s="571"/>
      <c r="N422" s="572"/>
      <c r="O422" s="542"/>
      <c r="P422" s="542"/>
      <c r="Q422" s="587"/>
      <c r="R422" s="564"/>
      <c r="S422" s="595"/>
      <c r="T422" s="589"/>
      <c r="U422" s="564"/>
      <c r="V422" s="397"/>
      <c r="W422" s="397"/>
      <c r="X422" s="397"/>
      <c r="Y422" s="397"/>
      <c r="Z422" s="397"/>
      <c r="AA422" s="397"/>
      <c r="AB422" s="397"/>
      <c r="AC422" s="397"/>
      <c r="AD422" s="397"/>
      <c r="AE422" s="397"/>
      <c r="AF422" s="397"/>
      <c r="AG422" s="397"/>
      <c r="AH422" s="397"/>
      <c r="AI422" s="397"/>
      <c r="AJ422" s="397"/>
    </row>
    <row r="423" spans="1:36" s="139" customFormat="1" ht="180" customHeight="1">
      <c r="A423" s="542">
        <v>112</v>
      </c>
      <c r="B423" s="566" t="s">
        <v>1196</v>
      </c>
      <c r="C423" s="593" t="s">
        <v>1967</v>
      </c>
      <c r="D423" s="567" t="s">
        <v>1968</v>
      </c>
      <c r="E423" s="567"/>
      <c r="F423" s="542" t="s">
        <v>1969</v>
      </c>
      <c r="G423" s="569">
        <v>3672</v>
      </c>
      <c r="H423" s="570">
        <v>42481</v>
      </c>
      <c r="I423" s="92" t="s">
        <v>1946</v>
      </c>
      <c r="J423" s="567" t="s">
        <v>1970</v>
      </c>
      <c r="K423" s="567"/>
      <c r="L423" s="571"/>
      <c r="M423" s="571"/>
      <c r="N423" s="572">
        <v>15606</v>
      </c>
      <c r="O423" s="542"/>
      <c r="P423" s="542"/>
      <c r="Q423" s="587"/>
      <c r="R423" s="564"/>
      <c r="S423" s="595"/>
      <c r="T423" s="589"/>
      <c r="U423" s="564"/>
      <c r="V423" s="397"/>
      <c r="W423" s="397"/>
      <c r="X423" s="397"/>
      <c r="Y423" s="397"/>
      <c r="Z423" s="397"/>
      <c r="AA423" s="397"/>
      <c r="AB423" s="397"/>
      <c r="AC423" s="397"/>
      <c r="AD423" s="397"/>
      <c r="AE423" s="397"/>
      <c r="AF423" s="397"/>
      <c r="AG423" s="397"/>
      <c r="AH423" s="397"/>
      <c r="AI423" s="397"/>
      <c r="AJ423" s="397"/>
    </row>
    <row r="424" spans="1:36" s="139" customFormat="1" ht="76.5">
      <c r="A424" s="542"/>
      <c r="B424" s="566"/>
      <c r="C424" s="593"/>
      <c r="D424" s="567"/>
      <c r="E424" s="567"/>
      <c r="F424" s="542"/>
      <c r="G424" s="569"/>
      <c r="H424" s="570"/>
      <c r="I424" s="105" t="s">
        <v>1953</v>
      </c>
      <c r="J424" s="567"/>
      <c r="K424" s="567"/>
      <c r="L424" s="571"/>
      <c r="M424" s="571"/>
      <c r="N424" s="572"/>
      <c r="O424" s="542"/>
      <c r="P424" s="542"/>
      <c r="Q424" s="587"/>
      <c r="R424" s="564"/>
      <c r="S424" s="595"/>
      <c r="T424" s="589"/>
      <c r="U424" s="564"/>
      <c r="V424" s="397"/>
      <c r="W424" s="397"/>
      <c r="X424" s="397"/>
      <c r="Y424" s="397"/>
      <c r="Z424" s="397"/>
      <c r="AA424" s="397"/>
      <c r="AB424" s="397"/>
      <c r="AC424" s="397"/>
      <c r="AD424" s="397"/>
      <c r="AE424" s="397"/>
      <c r="AF424" s="397"/>
      <c r="AG424" s="397"/>
      <c r="AH424" s="397"/>
      <c r="AI424" s="397"/>
      <c r="AJ424" s="397"/>
    </row>
    <row r="425" spans="1:36" s="139" customFormat="1" ht="180" customHeight="1">
      <c r="A425" s="542">
        <v>113</v>
      </c>
      <c r="B425" s="566" t="s">
        <v>1196</v>
      </c>
      <c r="C425" s="593" t="s">
        <v>1971</v>
      </c>
      <c r="D425" s="567" t="s">
        <v>1972</v>
      </c>
      <c r="E425" s="567"/>
      <c r="F425" s="542" t="s">
        <v>1973</v>
      </c>
      <c r="G425" s="569">
        <v>3411</v>
      </c>
      <c r="H425" s="570">
        <v>42481</v>
      </c>
      <c r="I425" s="92" t="s">
        <v>1946</v>
      </c>
      <c r="J425" s="567" t="s">
        <v>1974</v>
      </c>
      <c r="K425" s="567"/>
      <c r="L425" s="571"/>
      <c r="M425" s="571"/>
      <c r="N425" s="572">
        <v>5901.03</v>
      </c>
      <c r="O425" s="542" t="s">
        <v>395</v>
      </c>
      <c r="P425" s="542" t="s">
        <v>396</v>
      </c>
      <c r="Q425" s="587">
        <v>3411000228</v>
      </c>
      <c r="R425" s="564" t="s">
        <v>737</v>
      </c>
      <c r="S425" s="596">
        <v>42853</v>
      </c>
      <c r="T425" s="542" t="s">
        <v>1975</v>
      </c>
      <c r="U425" s="564" t="s">
        <v>1976</v>
      </c>
      <c r="V425" s="397"/>
      <c r="W425" s="397"/>
      <c r="X425" s="397"/>
      <c r="Y425" s="397"/>
      <c r="Z425" s="397"/>
      <c r="AA425" s="397"/>
      <c r="AB425" s="397"/>
      <c r="AC425" s="397"/>
      <c r="AD425" s="397"/>
      <c r="AE425" s="397"/>
      <c r="AF425" s="397"/>
      <c r="AG425" s="397"/>
      <c r="AH425" s="397"/>
      <c r="AI425" s="397"/>
      <c r="AJ425" s="397"/>
    </row>
    <row r="426" spans="1:36" s="139" customFormat="1" ht="76.5">
      <c r="A426" s="542"/>
      <c r="B426" s="566"/>
      <c r="C426" s="593"/>
      <c r="D426" s="567"/>
      <c r="E426" s="567"/>
      <c r="F426" s="542"/>
      <c r="G426" s="569"/>
      <c r="H426" s="570"/>
      <c r="I426" s="105" t="s">
        <v>1953</v>
      </c>
      <c r="J426" s="567"/>
      <c r="K426" s="567"/>
      <c r="L426" s="571"/>
      <c r="M426" s="571"/>
      <c r="N426" s="572"/>
      <c r="O426" s="542"/>
      <c r="P426" s="542"/>
      <c r="Q426" s="587"/>
      <c r="R426" s="564"/>
      <c r="S426" s="596"/>
      <c r="T426" s="542"/>
      <c r="U426" s="564"/>
      <c r="V426" s="397"/>
      <c r="W426" s="397"/>
      <c r="X426" s="397"/>
      <c r="Y426" s="397"/>
      <c r="Z426" s="397"/>
      <c r="AA426" s="397"/>
      <c r="AB426" s="397"/>
      <c r="AC426" s="397"/>
      <c r="AD426" s="397"/>
      <c r="AE426" s="397"/>
      <c r="AF426" s="397"/>
      <c r="AG426" s="397"/>
      <c r="AH426" s="397"/>
      <c r="AI426" s="397"/>
      <c r="AJ426" s="397"/>
    </row>
    <row r="427" spans="1:36" s="139" customFormat="1" ht="180" customHeight="1">
      <c r="A427" s="542">
        <v>114</v>
      </c>
      <c r="B427" s="566" t="s">
        <v>1196</v>
      </c>
      <c r="C427" s="593" t="s">
        <v>1977</v>
      </c>
      <c r="D427" s="567" t="s">
        <v>1978</v>
      </c>
      <c r="E427" s="567"/>
      <c r="F427" s="542" t="s">
        <v>1979</v>
      </c>
      <c r="G427" s="569">
        <v>1842</v>
      </c>
      <c r="H427" s="570"/>
      <c r="I427" s="92" t="s">
        <v>1980</v>
      </c>
      <c r="J427" s="567" t="s">
        <v>1981</v>
      </c>
      <c r="K427" s="567"/>
      <c r="L427" s="571"/>
      <c r="M427" s="571"/>
      <c r="N427" s="572">
        <v>3186.66</v>
      </c>
      <c r="O427" s="542"/>
      <c r="P427" s="542"/>
      <c r="Q427" s="587"/>
      <c r="R427" s="564"/>
      <c r="S427" s="595"/>
      <c r="T427" s="542"/>
      <c r="U427" s="564"/>
      <c r="V427" s="397"/>
      <c r="W427" s="397"/>
      <c r="X427" s="397"/>
      <c r="Y427" s="397"/>
      <c r="Z427" s="397"/>
      <c r="AA427" s="397"/>
      <c r="AB427" s="397"/>
      <c r="AC427" s="397"/>
      <c r="AD427" s="397"/>
      <c r="AE427" s="397"/>
      <c r="AF427" s="397"/>
      <c r="AG427" s="397"/>
      <c r="AH427" s="397"/>
      <c r="AI427" s="397"/>
      <c r="AJ427" s="397"/>
    </row>
    <row r="428" spans="1:36" s="139" customFormat="1" ht="76.5">
      <c r="A428" s="542"/>
      <c r="B428" s="566"/>
      <c r="C428" s="593"/>
      <c r="D428" s="567"/>
      <c r="E428" s="567"/>
      <c r="F428" s="542"/>
      <c r="G428" s="569"/>
      <c r="H428" s="570"/>
      <c r="I428" s="105" t="s">
        <v>1953</v>
      </c>
      <c r="J428" s="567"/>
      <c r="K428" s="567"/>
      <c r="L428" s="571"/>
      <c r="M428" s="571"/>
      <c r="N428" s="572"/>
      <c r="O428" s="542"/>
      <c r="P428" s="542"/>
      <c r="Q428" s="587"/>
      <c r="R428" s="564"/>
      <c r="S428" s="595"/>
      <c r="T428" s="542"/>
      <c r="U428" s="564"/>
      <c r="V428" s="397"/>
      <c r="W428" s="397"/>
      <c r="X428" s="397"/>
      <c r="Y428" s="397"/>
      <c r="Z428" s="397"/>
      <c r="AA428" s="397"/>
      <c r="AB428" s="397"/>
      <c r="AC428" s="397"/>
      <c r="AD428" s="397"/>
      <c r="AE428" s="397"/>
      <c r="AF428" s="397"/>
      <c r="AG428" s="397"/>
      <c r="AH428" s="397"/>
      <c r="AI428" s="397"/>
      <c r="AJ428" s="397"/>
    </row>
    <row r="429" spans="1:36" s="139" customFormat="1" ht="180" customHeight="1">
      <c r="A429" s="542">
        <v>115</v>
      </c>
      <c r="B429" s="566" t="s">
        <v>1196</v>
      </c>
      <c r="C429" s="593" t="s">
        <v>1982</v>
      </c>
      <c r="D429" s="567" t="s">
        <v>1983</v>
      </c>
      <c r="E429" s="567"/>
      <c r="F429" s="542" t="s">
        <v>1984</v>
      </c>
      <c r="G429" s="569">
        <v>3602</v>
      </c>
      <c r="H429" s="570">
        <v>42481</v>
      </c>
      <c r="I429" s="92" t="s">
        <v>1946</v>
      </c>
      <c r="J429" s="567" t="s">
        <v>1985</v>
      </c>
      <c r="K429" s="567"/>
      <c r="L429" s="571"/>
      <c r="M429" s="571"/>
      <c r="N429" s="572">
        <v>15308.5</v>
      </c>
      <c r="O429" s="542" t="s">
        <v>395</v>
      </c>
      <c r="P429" s="542" t="s">
        <v>396</v>
      </c>
      <c r="Q429" s="587">
        <v>3411000228</v>
      </c>
      <c r="R429" s="564" t="s">
        <v>737</v>
      </c>
      <c r="S429" s="596">
        <v>42853</v>
      </c>
      <c r="T429" s="542" t="s">
        <v>1986</v>
      </c>
      <c r="U429" s="564" t="s">
        <v>1987</v>
      </c>
      <c r="V429" s="397"/>
      <c r="W429" s="397"/>
      <c r="X429" s="397"/>
      <c r="Y429" s="397"/>
      <c r="Z429" s="397"/>
      <c r="AA429" s="397"/>
      <c r="AB429" s="397"/>
      <c r="AC429" s="397"/>
      <c r="AD429" s="397"/>
      <c r="AE429" s="397"/>
      <c r="AF429" s="397"/>
      <c r="AG429" s="397"/>
      <c r="AH429" s="397"/>
      <c r="AI429" s="397"/>
      <c r="AJ429" s="397"/>
    </row>
    <row r="430" spans="1:36" s="139" customFormat="1" ht="76.5">
      <c r="A430" s="542"/>
      <c r="B430" s="566"/>
      <c r="C430" s="593"/>
      <c r="D430" s="567"/>
      <c r="E430" s="567"/>
      <c r="F430" s="542"/>
      <c r="G430" s="569"/>
      <c r="H430" s="570"/>
      <c r="I430" s="105" t="s">
        <v>1953</v>
      </c>
      <c r="J430" s="567"/>
      <c r="K430" s="567"/>
      <c r="L430" s="571"/>
      <c r="M430" s="571"/>
      <c r="N430" s="572"/>
      <c r="O430" s="542"/>
      <c r="P430" s="542"/>
      <c r="Q430" s="587"/>
      <c r="R430" s="564"/>
      <c r="S430" s="596"/>
      <c r="T430" s="542"/>
      <c r="U430" s="564"/>
      <c r="V430" s="397"/>
      <c r="W430" s="397"/>
      <c r="X430" s="397"/>
      <c r="Y430" s="397"/>
      <c r="Z430" s="397"/>
      <c r="AA430" s="397"/>
      <c r="AB430" s="397"/>
      <c r="AC430" s="397"/>
      <c r="AD430" s="397"/>
      <c r="AE430" s="397"/>
      <c r="AF430" s="397"/>
      <c r="AG430" s="397"/>
      <c r="AH430" s="397"/>
      <c r="AI430" s="397"/>
      <c r="AJ430" s="397"/>
    </row>
    <row r="431" spans="1:36" s="139" customFormat="1" ht="180" customHeight="1">
      <c r="A431" s="542">
        <v>116</v>
      </c>
      <c r="B431" s="566" t="s">
        <v>1196</v>
      </c>
      <c r="C431" s="593" t="s">
        <v>1988</v>
      </c>
      <c r="D431" s="567" t="s">
        <v>1989</v>
      </c>
      <c r="E431" s="567"/>
      <c r="F431" s="542" t="s">
        <v>1990</v>
      </c>
      <c r="G431" s="569">
        <v>908</v>
      </c>
      <c r="H431" s="570" t="s">
        <v>1991</v>
      </c>
      <c r="I431" s="92" t="s">
        <v>1946</v>
      </c>
      <c r="J431" s="567" t="s">
        <v>1992</v>
      </c>
      <c r="K431" s="567"/>
      <c r="L431" s="571"/>
      <c r="M431" s="571"/>
      <c r="N431" s="572">
        <v>124686.56</v>
      </c>
      <c r="O431" s="542" t="s">
        <v>395</v>
      </c>
      <c r="P431" s="542" t="s">
        <v>396</v>
      </c>
      <c r="Q431" s="587">
        <v>3411000228</v>
      </c>
      <c r="R431" s="564" t="s">
        <v>737</v>
      </c>
      <c r="S431" s="596">
        <v>42853</v>
      </c>
      <c r="T431" s="542" t="s">
        <v>1993</v>
      </c>
      <c r="U431" s="564" t="s">
        <v>1994</v>
      </c>
      <c r="V431" s="397"/>
      <c r="W431" s="397"/>
      <c r="X431" s="397"/>
      <c r="Y431" s="397"/>
      <c r="Z431" s="397"/>
      <c r="AA431" s="397"/>
      <c r="AB431" s="397"/>
      <c r="AC431" s="397"/>
      <c r="AD431" s="397"/>
      <c r="AE431" s="397"/>
      <c r="AF431" s="397"/>
      <c r="AG431" s="397"/>
      <c r="AH431" s="397"/>
      <c r="AI431" s="397"/>
      <c r="AJ431" s="397"/>
    </row>
    <row r="432" spans="1:36" s="139" customFormat="1" ht="76.5">
      <c r="A432" s="542"/>
      <c r="B432" s="566"/>
      <c r="C432" s="593"/>
      <c r="D432" s="567"/>
      <c r="E432" s="567"/>
      <c r="F432" s="542"/>
      <c r="G432" s="569"/>
      <c r="H432" s="570"/>
      <c r="I432" s="105" t="s">
        <v>1953</v>
      </c>
      <c r="J432" s="567"/>
      <c r="K432" s="567"/>
      <c r="L432" s="571"/>
      <c r="M432" s="571"/>
      <c r="N432" s="572"/>
      <c r="O432" s="542"/>
      <c r="P432" s="542"/>
      <c r="Q432" s="587"/>
      <c r="R432" s="564"/>
      <c r="S432" s="596"/>
      <c r="T432" s="542"/>
      <c r="U432" s="564"/>
      <c r="V432" s="397"/>
      <c r="W432" s="397"/>
      <c r="X432" s="397"/>
      <c r="Y432" s="397"/>
      <c r="Z432" s="397"/>
      <c r="AA432" s="397"/>
      <c r="AB432" s="397"/>
      <c r="AC432" s="397"/>
      <c r="AD432" s="397"/>
      <c r="AE432" s="397"/>
      <c r="AF432" s="397"/>
      <c r="AG432" s="397"/>
      <c r="AH432" s="397"/>
      <c r="AI432" s="397"/>
      <c r="AJ432" s="397"/>
    </row>
    <row r="433" spans="1:36" s="139" customFormat="1" ht="48" customHeight="1">
      <c r="A433" s="663">
        <v>117</v>
      </c>
      <c r="B433" s="566" t="s">
        <v>1196</v>
      </c>
      <c r="C433" s="597" t="s">
        <v>1995</v>
      </c>
      <c r="D433" s="567" t="s">
        <v>1996</v>
      </c>
      <c r="E433" s="516"/>
      <c r="F433" s="562" t="s">
        <v>1997</v>
      </c>
      <c r="G433" s="521">
        <v>50</v>
      </c>
      <c r="H433" s="598">
        <v>40856</v>
      </c>
      <c r="I433" s="33" t="s">
        <v>1998</v>
      </c>
      <c r="J433" s="562" t="s">
        <v>1999</v>
      </c>
      <c r="K433" s="527"/>
      <c r="L433" s="531"/>
      <c r="M433" s="531"/>
      <c r="N433" s="572">
        <v>7997.5</v>
      </c>
      <c r="O433" s="564" t="s">
        <v>2000</v>
      </c>
      <c r="P433" s="564" t="s">
        <v>1521</v>
      </c>
      <c r="Q433" s="599">
        <v>3443029580</v>
      </c>
      <c r="R433" s="564" t="s">
        <v>737</v>
      </c>
      <c r="S433" s="596">
        <v>41634</v>
      </c>
      <c r="T433" s="564" t="s">
        <v>2001</v>
      </c>
      <c r="U433" s="564" t="s">
        <v>2002</v>
      </c>
      <c r="V433" s="397"/>
      <c r="W433" s="397"/>
      <c r="X433" s="397"/>
      <c r="Y433" s="397"/>
      <c r="Z433" s="397"/>
      <c r="AA433" s="397"/>
      <c r="AB433" s="397"/>
      <c r="AC433" s="397"/>
      <c r="AD433" s="397"/>
      <c r="AE433" s="397"/>
      <c r="AF433" s="397"/>
      <c r="AG433" s="397"/>
      <c r="AH433" s="397"/>
      <c r="AI433" s="397"/>
      <c r="AJ433" s="397"/>
    </row>
    <row r="434" spans="1:36" s="139" customFormat="1" ht="60">
      <c r="A434" s="663"/>
      <c r="B434" s="566"/>
      <c r="C434" s="597"/>
      <c r="D434" s="567"/>
      <c r="E434" s="516"/>
      <c r="F434" s="562"/>
      <c r="G434" s="521"/>
      <c r="H434" s="598"/>
      <c r="I434" s="33" t="s">
        <v>2003</v>
      </c>
      <c r="J434" s="562"/>
      <c r="K434" s="527"/>
      <c r="L434" s="531"/>
      <c r="M434" s="531"/>
      <c r="N434" s="572"/>
      <c r="O434" s="564"/>
      <c r="P434" s="564"/>
      <c r="Q434" s="599"/>
      <c r="R434" s="564"/>
      <c r="S434" s="596"/>
      <c r="T434" s="564"/>
      <c r="U434" s="564"/>
      <c r="V434" s="397"/>
      <c r="W434" s="397"/>
      <c r="X434" s="397"/>
      <c r="Y434" s="397"/>
      <c r="Z434" s="397"/>
      <c r="AA434" s="397"/>
      <c r="AB434" s="397"/>
      <c r="AC434" s="397"/>
      <c r="AD434" s="397"/>
      <c r="AE434" s="397"/>
      <c r="AF434" s="397"/>
      <c r="AG434" s="397"/>
      <c r="AH434" s="397"/>
      <c r="AI434" s="397"/>
      <c r="AJ434" s="397"/>
    </row>
    <row r="435" spans="1:36" s="139" customFormat="1" ht="63.75">
      <c r="A435" s="144">
        <v>118</v>
      </c>
      <c r="B435" s="101" t="s">
        <v>1196</v>
      </c>
      <c r="C435" s="195" t="s">
        <v>2004</v>
      </c>
      <c r="D435" s="113" t="s">
        <v>2005</v>
      </c>
      <c r="E435" s="39"/>
      <c r="F435" s="33" t="s">
        <v>2006</v>
      </c>
      <c r="G435" s="142">
        <v>2550</v>
      </c>
      <c r="H435" s="283" t="s">
        <v>2007</v>
      </c>
      <c r="I435" s="33" t="s">
        <v>2008</v>
      </c>
      <c r="J435" s="33" t="s">
        <v>2009</v>
      </c>
      <c r="K435" s="401"/>
      <c r="L435" s="143"/>
      <c r="M435" s="143"/>
      <c r="N435" s="391">
        <v>407923.5</v>
      </c>
      <c r="O435" s="284"/>
      <c r="P435" s="284"/>
      <c r="Q435" s="285"/>
      <c r="R435" s="144"/>
      <c r="S435" s="305"/>
      <c r="T435" s="284"/>
      <c r="U435" s="284"/>
      <c r="V435" s="397"/>
      <c r="W435" s="397"/>
      <c r="X435" s="397"/>
      <c r="Y435" s="397"/>
      <c r="Z435" s="397"/>
      <c r="AA435" s="397"/>
      <c r="AB435" s="397"/>
      <c r="AC435" s="397"/>
      <c r="AD435" s="397"/>
      <c r="AE435" s="397"/>
      <c r="AF435" s="397"/>
      <c r="AG435" s="397"/>
      <c r="AH435" s="397"/>
      <c r="AI435" s="397"/>
      <c r="AJ435" s="397"/>
    </row>
    <row r="436" spans="1:36" s="139" customFormat="1" ht="123.75" customHeight="1">
      <c r="A436" s="144">
        <v>119</v>
      </c>
      <c r="B436" s="101" t="s">
        <v>1196</v>
      </c>
      <c r="C436" s="39" t="s">
        <v>2010</v>
      </c>
      <c r="D436" s="113" t="s">
        <v>2011</v>
      </c>
      <c r="E436" s="113"/>
      <c r="F436" s="33" t="s">
        <v>2012</v>
      </c>
      <c r="G436" s="142">
        <v>110</v>
      </c>
      <c r="H436" s="154" t="s">
        <v>2013</v>
      </c>
      <c r="I436" s="33" t="s">
        <v>2008</v>
      </c>
      <c r="J436" s="33" t="s">
        <v>2014</v>
      </c>
      <c r="K436" s="401"/>
      <c r="L436" s="143"/>
      <c r="M436" s="143"/>
      <c r="N436" s="391">
        <v>19081.7</v>
      </c>
      <c r="O436" s="284" t="s">
        <v>2015</v>
      </c>
      <c r="P436" s="284" t="s">
        <v>1290</v>
      </c>
      <c r="Q436" s="285">
        <v>3411005000</v>
      </c>
      <c r="R436" s="144" t="s">
        <v>737</v>
      </c>
      <c r="S436" s="305" t="s">
        <v>2016</v>
      </c>
      <c r="T436" s="284" t="s">
        <v>2017</v>
      </c>
      <c r="U436" s="284" t="s">
        <v>2018</v>
      </c>
      <c r="V436" s="397"/>
      <c r="W436" s="397"/>
      <c r="X436" s="397"/>
      <c r="Y436" s="397"/>
      <c r="Z436" s="397"/>
      <c r="AA436" s="397"/>
      <c r="AB436" s="397"/>
      <c r="AC436" s="397"/>
      <c r="AD436" s="397"/>
      <c r="AE436" s="397"/>
      <c r="AF436" s="397"/>
      <c r="AG436" s="397"/>
      <c r="AH436" s="397"/>
      <c r="AI436" s="397"/>
      <c r="AJ436" s="397"/>
    </row>
    <row r="437" spans="1:36" s="139" customFormat="1" ht="75.75" customHeight="1">
      <c r="A437" s="542">
        <v>120</v>
      </c>
      <c r="B437" s="566" t="s">
        <v>1196</v>
      </c>
      <c r="C437" s="516" t="s">
        <v>2019</v>
      </c>
      <c r="D437" s="542" t="s">
        <v>2020</v>
      </c>
      <c r="E437" s="567"/>
      <c r="F437" s="562" t="s">
        <v>2021</v>
      </c>
      <c r="G437" s="521">
        <v>3112</v>
      </c>
      <c r="H437" s="600">
        <v>41272</v>
      </c>
      <c r="I437" s="267" t="s">
        <v>2022</v>
      </c>
      <c r="J437" s="562" t="s">
        <v>2023</v>
      </c>
      <c r="K437" s="527"/>
      <c r="L437" s="572">
        <v>2353979.04</v>
      </c>
      <c r="M437" s="531"/>
      <c r="N437" s="572">
        <v>2353979.04</v>
      </c>
      <c r="O437" s="542" t="s">
        <v>648</v>
      </c>
      <c r="P437" s="542" t="s">
        <v>29</v>
      </c>
      <c r="Q437" s="601">
        <v>3411004590</v>
      </c>
      <c r="R437" s="562" t="s">
        <v>1262</v>
      </c>
      <c r="S437" s="595" t="s">
        <v>2024</v>
      </c>
      <c r="T437" s="562" t="s">
        <v>2025</v>
      </c>
      <c r="U437" s="564" t="s">
        <v>2026</v>
      </c>
      <c r="V437" s="397"/>
      <c r="W437" s="397"/>
      <c r="X437" s="397"/>
      <c r="Y437" s="397"/>
      <c r="Z437" s="397"/>
      <c r="AA437" s="397"/>
      <c r="AB437" s="397"/>
      <c r="AC437" s="397"/>
      <c r="AD437" s="397"/>
      <c r="AE437" s="397"/>
      <c r="AF437" s="397"/>
      <c r="AG437" s="397"/>
      <c r="AH437" s="397"/>
      <c r="AI437" s="397"/>
      <c r="AJ437" s="397"/>
    </row>
    <row r="438" spans="1:36" s="139" customFormat="1" ht="78" customHeight="1">
      <c r="A438" s="542"/>
      <c r="B438" s="566"/>
      <c r="C438" s="516"/>
      <c r="D438" s="542"/>
      <c r="E438" s="567"/>
      <c r="F438" s="562"/>
      <c r="G438" s="521"/>
      <c r="H438" s="600"/>
      <c r="I438" s="267" t="s">
        <v>2027</v>
      </c>
      <c r="J438" s="562"/>
      <c r="K438" s="527"/>
      <c r="L438" s="572"/>
      <c r="M438" s="531"/>
      <c r="N438" s="572"/>
      <c r="O438" s="542"/>
      <c r="P438" s="542"/>
      <c r="Q438" s="601"/>
      <c r="R438" s="562"/>
      <c r="S438" s="595"/>
      <c r="T438" s="562"/>
      <c r="U438" s="564"/>
      <c r="V438" s="397"/>
      <c r="W438" s="397"/>
      <c r="X438" s="397"/>
      <c r="Y438" s="397"/>
      <c r="Z438" s="397"/>
      <c r="AA438" s="397"/>
      <c r="AB438" s="397"/>
      <c r="AC438" s="397"/>
      <c r="AD438" s="397"/>
      <c r="AE438" s="397"/>
      <c r="AF438" s="397"/>
      <c r="AG438" s="397"/>
      <c r="AH438" s="397"/>
      <c r="AI438" s="397"/>
      <c r="AJ438" s="397"/>
    </row>
    <row r="439" spans="1:36" s="145" customFormat="1" ht="73.5" customHeight="1">
      <c r="A439" s="542"/>
      <c r="B439" s="566"/>
      <c r="C439" s="516"/>
      <c r="D439" s="542"/>
      <c r="E439" s="567"/>
      <c r="F439" s="562"/>
      <c r="G439" s="521"/>
      <c r="H439" s="600"/>
      <c r="I439" s="267" t="s">
        <v>2028</v>
      </c>
      <c r="J439" s="562"/>
      <c r="K439" s="527"/>
      <c r="L439" s="572"/>
      <c r="M439" s="531"/>
      <c r="N439" s="572"/>
      <c r="O439" s="542"/>
      <c r="P439" s="542"/>
      <c r="Q439" s="601"/>
      <c r="R439" s="562"/>
      <c r="S439" s="595"/>
      <c r="T439" s="562"/>
      <c r="U439" s="564"/>
      <c r="V439" s="402"/>
      <c r="W439" s="402"/>
      <c r="X439" s="402"/>
      <c r="Y439" s="402"/>
      <c r="Z439" s="402"/>
      <c r="AA439" s="402"/>
      <c r="AB439" s="402"/>
      <c r="AC439" s="402"/>
      <c r="AD439" s="402"/>
      <c r="AE439" s="402"/>
      <c r="AF439" s="402"/>
      <c r="AG439" s="402"/>
      <c r="AH439" s="402"/>
      <c r="AI439" s="402"/>
      <c r="AJ439" s="402"/>
    </row>
    <row r="440" spans="1:36" s="139" customFormat="1" ht="142.5" customHeight="1">
      <c r="A440" s="542">
        <v>121</v>
      </c>
      <c r="B440" s="561" t="s">
        <v>1196</v>
      </c>
      <c r="C440" s="516" t="s">
        <v>2029</v>
      </c>
      <c r="D440" s="602" t="s">
        <v>844</v>
      </c>
      <c r="E440" s="516"/>
      <c r="F440" s="562" t="s">
        <v>2030</v>
      </c>
      <c r="G440" s="521">
        <v>60</v>
      </c>
      <c r="H440" s="598">
        <v>42767</v>
      </c>
      <c r="I440" s="65" t="s">
        <v>2031</v>
      </c>
      <c r="J440" s="562" t="s">
        <v>2032</v>
      </c>
      <c r="K440" s="527"/>
      <c r="L440" s="531"/>
      <c r="M440" s="603"/>
      <c r="N440" s="572">
        <v>5478</v>
      </c>
      <c r="O440" s="496" t="s">
        <v>395</v>
      </c>
      <c r="P440" s="542" t="s">
        <v>2033</v>
      </c>
      <c r="Q440" s="543" t="s">
        <v>573</v>
      </c>
      <c r="R440" s="542" t="s">
        <v>737</v>
      </c>
      <c r="S440" s="577">
        <v>42853</v>
      </c>
      <c r="T440" s="543" t="s">
        <v>2034</v>
      </c>
      <c r="U440" s="542" t="s">
        <v>2035</v>
      </c>
      <c r="V440" s="397"/>
      <c r="W440" s="397"/>
      <c r="X440" s="397"/>
      <c r="Y440" s="397"/>
      <c r="Z440" s="397"/>
      <c r="AA440" s="397"/>
      <c r="AB440" s="397"/>
      <c r="AC440" s="397"/>
      <c r="AD440" s="397"/>
      <c r="AE440" s="397"/>
      <c r="AF440" s="397"/>
      <c r="AG440" s="397"/>
      <c r="AH440" s="397"/>
      <c r="AI440" s="397"/>
      <c r="AJ440" s="397"/>
    </row>
    <row r="441" spans="1:36" s="139" customFormat="1" ht="50.25" customHeight="1">
      <c r="A441" s="542"/>
      <c r="B441" s="561"/>
      <c r="C441" s="516"/>
      <c r="D441" s="602"/>
      <c r="E441" s="516"/>
      <c r="F441" s="562"/>
      <c r="G441" s="521"/>
      <c r="H441" s="598"/>
      <c r="I441" s="65" t="s">
        <v>2036</v>
      </c>
      <c r="J441" s="562"/>
      <c r="K441" s="527"/>
      <c r="L441" s="531"/>
      <c r="M441" s="603"/>
      <c r="N441" s="572"/>
      <c r="O441" s="496"/>
      <c r="P441" s="542"/>
      <c r="Q441" s="543"/>
      <c r="R441" s="542"/>
      <c r="S441" s="577"/>
      <c r="T441" s="543"/>
      <c r="U441" s="542"/>
      <c r="V441" s="397"/>
      <c r="W441" s="397"/>
      <c r="X441" s="397"/>
      <c r="Y441" s="397"/>
      <c r="Z441" s="397"/>
      <c r="AA441" s="397"/>
      <c r="AB441" s="397"/>
      <c r="AC441" s="397"/>
      <c r="AD441" s="397"/>
      <c r="AE441" s="397"/>
      <c r="AF441" s="397"/>
      <c r="AG441" s="397"/>
      <c r="AH441" s="397"/>
      <c r="AI441" s="397"/>
      <c r="AJ441" s="397"/>
    </row>
    <row r="442" spans="1:36" s="139" customFormat="1" ht="48" customHeight="1">
      <c r="A442" s="542"/>
      <c r="B442" s="561"/>
      <c r="C442" s="516"/>
      <c r="D442" s="602"/>
      <c r="E442" s="516"/>
      <c r="F442" s="562"/>
      <c r="G442" s="521"/>
      <c r="H442" s="598"/>
      <c r="I442" s="361" t="s">
        <v>1096</v>
      </c>
      <c r="J442" s="562"/>
      <c r="K442" s="527"/>
      <c r="L442" s="531"/>
      <c r="M442" s="603"/>
      <c r="N442" s="572"/>
      <c r="O442" s="496"/>
      <c r="P442" s="542"/>
      <c r="Q442" s="543"/>
      <c r="R442" s="542"/>
      <c r="S442" s="577"/>
      <c r="T442" s="543"/>
      <c r="U442" s="542"/>
      <c r="V442" s="397"/>
      <c r="W442" s="397"/>
      <c r="X442" s="397"/>
      <c r="Y442" s="397"/>
      <c r="Z442" s="397"/>
      <c r="AA442" s="397"/>
      <c r="AB442" s="397"/>
      <c r="AC442" s="397"/>
      <c r="AD442" s="397"/>
      <c r="AE442" s="397"/>
      <c r="AF442" s="397"/>
      <c r="AG442" s="397"/>
      <c r="AH442" s="397"/>
      <c r="AI442" s="397"/>
      <c r="AJ442" s="397"/>
    </row>
    <row r="443" spans="1:36" s="147" customFormat="1" ht="94.5" customHeight="1">
      <c r="A443" s="663">
        <v>122</v>
      </c>
      <c r="B443" s="561" t="s">
        <v>1196</v>
      </c>
      <c r="C443" s="516" t="s">
        <v>2037</v>
      </c>
      <c r="D443" s="496" t="s">
        <v>800</v>
      </c>
      <c r="E443" s="516"/>
      <c r="F443" s="562" t="s">
        <v>2038</v>
      </c>
      <c r="G443" s="521">
        <v>30662</v>
      </c>
      <c r="H443" s="598">
        <v>42830</v>
      </c>
      <c r="I443" s="65" t="s">
        <v>2039</v>
      </c>
      <c r="J443" s="562" t="s">
        <v>2040</v>
      </c>
      <c r="K443" s="527"/>
      <c r="L443" s="572">
        <v>2052820.9</v>
      </c>
      <c r="M443" s="603"/>
      <c r="N443" s="572">
        <v>2052820.9</v>
      </c>
      <c r="O443" s="496" t="s">
        <v>795</v>
      </c>
      <c r="P443" s="562" t="s">
        <v>786</v>
      </c>
      <c r="Q443" s="543" t="s">
        <v>2041</v>
      </c>
      <c r="R443" s="542" t="s">
        <v>1262</v>
      </c>
      <c r="S443" s="577">
        <v>42839</v>
      </c>
      <c r="T443" s="605" t="s">
        <v>2042</v>
      </c>
      <c r="U443" s="542" t="s">
        <v>2043</v>
      </c>
      <c r="V443" s="404"/>
      <c r="W443" s="404"/>
      <c r="X443" s="404"/>
      <c r="Y443" s="404"/>
      <c r="Z443" s="404"/>
      <c r="AA443" s="404"/>
      <c r="AB443" s="404"/>
      <c r="AC443" s="404"/>
      <c r="AD443" s="404"/>
      <c r="AE443" s="404"/>
      <c r="AF443" s="404"/>
      <c r="AG443" s="404"/>
      <c r="AH443" s="404"/>
      <c r="AI443" s="404"/>
      <c r="AJ443" s="404"/>
    </row>
    <row r="444" spans="1:36" s="147" customFormat="1" ht="50.25" customHeight="1">
      <c r="A444" s="663"/>
      <c r="B444" s="561"/>
      <c r="C444" s="516"/>
      <c r="D444" s="496"/>
      <c r="E444" s="516"/>
      <c r="F444" s="562"/>
      <c r="G444" s="521"/>
      <c r="H444" s="598"/>
      <c r="I444" s="376" t="s">
        <v>2044</v>
      </c>
      <c r="J444" s="562"/>
      <c r="K444" s="527"/>
      <c r="L444" s="572"/>
      <c r="M444" s="603"/>
      <c r="N444" s="572"/>
      <c r="O444" s="496"/>
      <c r="P444" s="562"/>
      <c r="Q444" s="543"/>
      <c r="R444" s="542"/>
      <c r="S444" s="577"/>
      <c r="T444" s="605"/>
      <c r="U444" s="542"/>
      <c r="V444" s="404"/>
      <c r="W444" s="404"/>
      <c r="X444" s="404"/>
      <c r="Y444" s="404"/>
      <c r="Z444" s="404"/>
      <c r="AA444" s="404"/>
      <c r="AB444" s="404"/>
      <c r="AC444" s="404"/>
      <c r="AD444" s="404"/>
      <c r="AE444" s="404"/>
      <c r="AF444" s="404"/>
      <c r="AG444" s="404"/>
      <c r="AH444" s="404"/>
      <c r="AI444" s="404"/>
      <c r="AJ444" s="404"/>
    </row>
    <row r="445" spans="1:36" s="156" customFormat="1" ht="167.25" customHeight="1">
      <c r="A445" s="148">
        <v>123</v>
      </c>
      <c r="B445" s="149" t="s">
        <v>1196</v>
      </c>
      <c r="C445" s="366" t="s">
        <v>2045</v>
      </c>
      <c r="D445" s="405" t="s">
        <v>2046</v>
      </c>
      <c r="E445" s="393"/>
      <c r="F445" s="33" t="s">
        <v>2047</v>
      </c>
      <c r="G445" s="142">
        <v>75</v>
      </c>
      <c r="H445" s="283">
        <v>43482</v>
      </c>
      <c r="I445" s="376" t="s">
        <v>2048</v>
      </c>
      <c r="J445" s="406" t="s">
        <v>2049</v>
      </c>
      <c r="K445" s="401"/>
      <c r="L445" s="407"/>
      <c r="M445" s="408"/>
      <c r="N445" s="391">
        <v>11997.75</v>
      </c>
      <c r="O445" s="43"/>
      <c r="P445" s="151"/>
      <c r="Q445" s="153"/>
      <c r="R445" s="151"/>
      <c r="S445" s="152"/>
      <c r="T445" s="153"/>
      <c r="U445" s="152"/>
      <c r="V445" s="409"/>
      <c r="W445" s="409"/>
      <c r="X445" s="409"/>
      <c r="Y445" s="409"/>
      <c r="Z445" s="409"/>
      <c r="AA445" s="409"/>
      <c r="AB445" s="409"/>
      <c r="AC445" s="409"/>
      <c r="AD445" s="409"/>
      <c r="AE445" s="409"/>
      <c r="AF445" s="409"/>
      <c r="AG445" s="409"/>
      <c r="AH445" s="409"/>
      <c r="AI445" s="409"/>
      <c r="AJ445" s="409"/>
    </row>
    <row r="446" spans="1:36" s="156" customFormat="1" ht="163.5" customHeight="1">
      <c r="A446" s="265">
        <v>124</v>
      </c>
      <c r="B446" s="266" t="s">
        <v>1196</v>
      </c>
      <c r="C446" s="410" t="s">
        <v>2050</v>
      </c>
      <c r="D446" s="411" t="s">
        <v>2051</v>
      </c>
      <c r="E446" s="412"/>
      <c r="F446" s="267" t="s">
        <v>2052</v>
      </c>
      <c r="G446" s="413">
        <v>62</v>
      </c>
      <c r="H446" s="414">
        <v>43482</v>
      </c>
      <c r="I446" s="415" t="s">
        <v>2053</v>
      </c>
      <c r="J446" s="416" t="s">
        <v>2054</v>
      </c>
      <c r="K446" s="417"/>
      <c r="L446" s="418"/>
      <c r="M446" s="419"/>
      <c r="N446" s="420">
        <v>9918.14</v>
      </c>
      <c r="O446" s="71"/>
      <c r="P446" s="268"/>
      <c r="Q446" s="270"/>
      <c r="R446" s="268"/>
      <c r="S446" s="269"/>
      <c r="T446" s="270"/>
      <c r="U446" s="269"/>
      <c r="V446" s="409"/>
      <c r="W446" s="409"/>
      <c r="X446" s="409"/>
      <c r="Y446" s="409"/>
      <c r="Z446" s="409"/>
      <c r="AA446" s="409"/>
      <c r="AB446" s="409"/>
      <c r="AC446" s="409"/>
      <c r="AD446" s="409"/>
      <c r="AE446" s="409"/>
      <c r="AF446" s="409"/>
      <c r="AG446" s="409"/>
      <c r="AH446" s="409"/>
      <c r="AI446" s="409"/>
      <c r="AJ446" s="409"/>
    </row>
    <row r="447" spans="1:36" s="156" customFormat="1" ht="133.5" customHeight="1">
      <c r="A447" s="271">
        <v>125</v>
      </c>
      <c r="B447" s="272" t="s">
        <v>1196</v>
      </c>
      <c r="C447" s="258" t="s">
        <v>2055</v>
      </c>
      <c r="D447" s="421" t="s">
        <v>2056</v>
      </c>
      <c r="E447" s="422"/>
      <c r="F447" s="261" t="s">
        <v>2057</v>
      </c>
      <c r="G447" s="423">
        <v>77</v>
      </c>
      <c r="H447" s="424">
        <v>43482</v>
      </c>
      <c r="I447" s="277" t="s">
        <v>2053</v>
      </c>
      <c r="J447" s="425" t="s">
        <v>2058</v>
      </c>
      <c r="K447" s="426"/>
      <c r="L447" s="427"/>
      <c r="M447" s="428"/>
      <c r="N447" s="429">
        <v>12215.28</v>
      </c>
      <c r="O447" s="365"/>
      <c r="P447" s="256"/>
      <c r="Q447" s="274"/>
      <c r="R447" s="256"/>
      <c r="S447" s="273"/>
      <c r="T447" s="274"/>
      <c r="U447" s="273"/>
      <c r="V447" s="409"/>
      <c r="W447" s="409"/>
      <c r="X447" s="409"/>
      <c r="Y447" s="409"/>
      <c r="Z447" s="409"/>
      <c r="AA447" s="409"/>
      <c r="AB447" s="409"/>
      <c r="AC447" s="409"/>
      <c r="AD447" s="409"/>
      <c r="AE447" s="409"/>
      <c r="AF447" s="409"/>
      <c r="AG447" s="409"/>
      <c r="AH447" s="409"/>
      <c r="AI447" s="409"/>
      <c r="AJ447" s="409"/>
    </row>
    <row r="448" spans="1:36" s="156" customFormat="1" ht="111" customHeight="1">
      <c r="A448" s="271">
        <v>126</v>
      </c>
      <c r="B448" s="272" t="s">
        <v>1196</v>
      </c>
      <c r="C448" s="258" t="s">
        <v>2059</v>
      </c>
      <c r="D448" s="421" t="s">
        <v>2060</v>
      </c>
      <c r="E448" s="422"/>
      <c r="F448" s="261" t="s">
        <v>2061</v>
      </c>
      <c r="G448" s="423">
        <v>77</v>
      </c>
      <c r="H448" s="424">
        <v>43482</v>
      </c>
      <c r="I448" s="277" t="s">
        <v>2053</v>
      </c>
      <c r="J448" s="425" t="s">
        <v>2062</v>
      </c>
      <c r="K448" s="426"/>
      <c r="L448" s="427"/>
      <c r="M448" s="428"/>
      <c r="N448" s="429">
        <v>12215.28</v>
      </c>
      <c r="O448" s="365"/>
      <c r="P448" s="256"/>
      <c r="Q448" s="274"/>
      <c r="R448" s="256"/>
      <c r="S448" s="273"/>
      <c r="T448" s="274"/>
      <c r="U448" s="273"/>
      <c r="V448" s="409"/>
      <c r="W448" s="409"/>
      <c r="X448" s="409"/>
      <c r="Y448" s="409"/>
      <c r="Z448" s="409"/>
      <c r="AA448" s="409"/>
      <c r="AB448" s="409"/>
      <c r="AC448" s="409"/>
      <c r="AD448" s="409"/>
      <c r="AE448" s="409"/>
      <c r="AF448" s="409"/>
      <c r="AG448" s="409"/>
      <c r="AH448" s="409"/>
      <c r="AI448" s="409"/>
      <c r="AJ448" s="409"/>
    </row>
    <row r="449" spans="1:36" s="156" customFormat="1" ht="78.75" customHeight="1">
      <c r="A449" s="271">
        <v>127</v>
      </c>
      <c r="B449" s="272" t="s">
        <v>1196</v>
      </c>
      <c r="C449" s="258" t="s">
        <v>2063</v>
      </c>
      <c r="D449" s="421" t="s">
        <v>2064</v>
      </c>
      <c r="E449" s="422"/>
      <c r="F449" s="261" t="s">
        <v>2065</v>
      </c>
      <c r="G449" s="423">
        <v>62</v>
      </c>
      <c r="H449" s="424">
        <v>43482</v>
      </c>
      <c r="I449" s="277" t="s">
        <v>2053</v>
      </c>
      <c r="J449" s="425" t="s">
        <v>2066</v>
      </c>
      <c r="K449" s="426"/>
      <c r="L449" s="427"/>
      <c r="M449" s="428"/>
      <c r="N449" s="429">
        <v>9918.14</v>
      </c>
      <c r="O449" s="365"/>
      <c r="P449" s="256"/>
      <c r="Q449" s="274"/>
      <c r="R449" s="256"/>
      <c r="S449" s="273"/>
      <c r="T449" s="274"/>
      <c r="U449" s="273"/>
      <c r="V449" s="409"/>
      <c r="W449" s="409"/>
      <c r="X449" s="409"/>
      <c r="Y449" s="409"/>
      <c r="Z449" s="409"/>
      <c r="AA449" s="409"/>
      <c r="AB449" s="409"/>
      <c r="AC449" s="409"/>
      <c r="AD449" s="409"/>
      <c r="AE449" s="409"/>
      <c r="AF449" s="409"/>
      <c r="AG449" s="409"/>
      <c r="AH449" s="409"/>
      <c r="AI449" s="409"/>
      <c r="AJ449" s="409"/>
    </row>
    <row r="450" spans="1:36" s="156" customFormat="1" ht="86.25" customHeight="1">
      <c r="A450" s="271">
        <v>128</v>
      </c>
      <c r="B450" s="272" t="s">
        <v>1196</v>
      </c>
      <c r="C450" s="258" t="s">
        <v>2067</v>
      </c>
      <c r="D450" s="421" t="s">
        <v>2064</v>
      </c>
      <c r="E450" s="422"/>
      <c r="F450" s="261" t="s">
        <v>2068</v>
      </c>
      <c r="G450" s="423">
        <v>2664</v>
      </c>
      <c r="H450" s="424">
        <v>43482</v>
      </c>
      <c r="I450" s="277" t="s">
        <v>2053</v>
      </c>
      <c r="J450" s="425" t="s">
        <v>2069</v>
      </c>
      <c r="K450" s="426"/>
      <c r="L450" s="427"/>
      <c r="M450" s="428"/>
      <c r="N450" s="280">
        <v>11588.4</v>
      </c>
      <c r="O450" s="365"/>
      <c r="P450" s="256"/>
      <c r="Q450" s="274"/>
      <c r="R450" s="256"/>
      <c r="S450" s="273"/>
      <c r="T450" s="274"/>
      <c r="U450" s="273"/>
      <c r="V450" s="409"/>
      <c r="W450" s="409"/>
      <c r="X450" s="409"/>
      <c r="Y450" s="409"/>
      <c r="Z450" s="409"/>
      <c r="AA450" s="409"/>
      <c r="AB450" s="409"/>
      <c r="AC450" s="409"/>
      <c r="AD450" s="409"/>
      <c r="AE450" s="409"/>
      <c r="AF450" s="409"/>
      <c r="AG450" s="409"/>
      <c r="AH450" s="409"/>
      <c r="AI450" s="409"/>
      <c r="AJ450" s="409"/>
    </row>
    <row r="451" spans="1:36" s="156" customFormat="1" ht="103.5" customHeight="1">
      <c r="A451" s="271">
        <v>129</v>
      </c>
      <c r="B451" s="272" t="s">
        <v>1196</v>
      </c>
      <c r="C451" s="258" t="s">
        <v>2070</v>
      </c>
      <c r="D451" s="421" t="s">
        <v>2064</v>
      </c>
      <c r="E451" s="422"/>
      <c r="F451" s="261" t="s">
        <v>2071</v>
      </c>
      <c r="G451" s="423">
        <v>9926</v>
      </c>
      <c r="H451" s="424">
        <v>43482</v>
      </c>
      <c r="I451" s="277" t="s">
        <v>2053</v>
      </c>
      <c r="J451" s="425" t="s">
        <v>2072</v>
      </c>
      <c r="K451" s="426"/>
      <c r="L451" s="427"/>
      <c r="M451" s="428"/>
      <c r="N451" s="280">
        <v>43178.1</v>
      </c>
      <c r="O451" s="365"/>
      <c r="P451" s="256"/>
      <c r="Q451" s="274"/>
      <c r="R451" s="256"/>
      <c r="S451" s="273"/>
      <c r="T451" s="274"/>
      <c r="U451" s="273"/>
      <c r="V451" s="409"/>
      <c r="W451" s="409"/>
      <c r="X451" s="409"/>
      <c r="Y451" s="409"/>
      <c r="Z451" s="409"/>
      <c r="AA451" s="409"/>
      <c r="AB451" s="409"/>
      <c r="AC451" s="409"/>
      <c r="AD451" s="409"/>
      <c r="AE451" s="409"/>
      <c r="AF451" s="409"/>
      <c r="AG451" s="409"/>
      <c r="AH451" s="409"/>
      <c r="AI451" s="409"/>
      <c r="AJ451" s="409"/>
    </row>
    <row r="452" spans="1:36" s="156" customFormat="1" ht="141" customHeight="1">
      <c r="A452" s="271">
        <v>130</v>
      </c>
      <c r="B452" s="272" t="s">
        <v>1196</v>
      </c>
      <c r="C452" s="258" t="s">
        <v>2073</v>
      </c>
      <c r="D452" s="421" t="s">
        <v>2074</v>
      </c>
      <c r="E452" s="422"/>
      <c r="F452" s="261" t="s">
        <v>2075</v>
      </c>
      <c r="G452" s="423">
        <v>62</v>
      </c>
      <c r="H452" s="424">
        <v>43482</v>
      </c>
      <c r="I452" s="277" t="s">
        <v>2053</v>
      </c>
      <c r="J452" s="425" t="s">
        <v>2076</v>
      </c>
      <c r="K452" s="426"/>
      <c r="L452" s="427"/>
      <c r="M452" s="428"/>
      <c r="N452" s="429">
        <v>9918.14</v>
      </c>
      <c r="O452" s="365"/>
      <c r="P452" s="256"/>
      <c r="Q452" s="274"/>
      <c r="R452" s="256"/>
      <c r="S452" s="273"/>
      <c r="T452" s="274"/>
      <c r="U452" s="273"/>
      <c r="V452" s="409"/>
      <c r="W452" s="409"/>
      <c r="X452" s="409"/>
      <c r="Y452" s="409"/>
      <c r="Z452" s="409"/>
      <c r="AA452" s="409"/>
      <c r="AB452" s="409"/>
      <c r="AC452" s="409"/>
      <c r="AD452" s="409"/>
      <c r="AE452" s="409"/>
      <c r="AF452" s="409"/>
      <c r="AG452" s="409"/>
      <c r="AH452" s="409"/>
      <c r="AI452" s="409"/>
      <c r="AJ452" s="409"/>
    </row>
    <row r="453" spans="1:36" s="156" customFormat="1" ht="111" customHeight="1">
      <c r="A453" s="271">
        <v>131</v>
      </c>
      <c r="B453" s="272" t="s">
        <v>1196</v>
      </c>
      <c r="C453" s="258" t="s">
        <v>2077</v>
      </c>
      <c r="D453" s="421" t="s">
        <v>2078</v>
      </c>
      <c r="E453" s="422"/>
      <c r="F453" s="261" t="s">
        <v>2079</v>
      </c>
      <c r="G453" s="423">
        <v>77</v>
      </c>
      <c r="H453" s="424">
        <v>43482</v>
      </c>
      <c r="I453" s="277" t="s">
        <v>2053</v>
      </c>
      <c r="J453" s="425" t="s">
        <v>2080</v>
      </c>
      <c r="K453" s="426"/>
      <c r="L453" s="427"/>
      <c r="M453" s="428"/>
      <c r="N453" s="429">
        <v>12215.28</v>
      </c>
      <c r="O453" s="365"/>
      <c r="P453" s="256"/>
      <c r="Q453" s="274"/>
      <c r="R453" s="256"/>
      <c r="S453" s="273"/>
      <c r="T453" s="274"/>
      <c r="U453" s="273"/>
      <c r="V453" s="409"/>
      <c r="W453" s="409"/>
      <c r="X453" s="409"/>
      <c r="Y453" s="409"/>
      <c r="Z453" s="409"/>
      <c r="AA453" s="409"/>
      <c r="AB453" s="409"/>
      <c r="AC453" s="409"/>
      <c r="AD453" s="409"/>
      <c r="AE453" s="409"/>
      <c r="AF453" s="409"/>
      <c r="AG453" s="409"/>
      <c r="AH453" s="409"/>
      <c r="AI453" s="409"/>
      <c r="AJ453" s="409"/>
    </row>
    <row r="454" spans="1:36" s="156" customFormat="1" ht="90" customHeight="1">
      <c r="A454" s="271">
        <v>132</v>
      </c>
      <c r="B454" s="272" t="s">
        <v>1196</v>
      </c>
      <c r="C454" s="258" t="s">
        <v>2081</v>
      </c>
      <c r="D454" s="421" t="s">
        <v>2082</v>
      </c>
      <c r="E454" s="422"/>
      <c r="F454" s="261" t="s">
        <v>2083</v>
      </c>
      <c r="G454" s="423">
        <v>362</v>
      </c>
      <c r="H454" s="424">
        <v>43474</v>
      </c>
      <c r="I454" s="277" t="s">
        <v>2053</v>
      </c>
      <c r="J454" s="425" t="s">
        <v>2084</v>
      </c>
      <c r="K454" s="426"/>
      <c r="L454" s="427"/>
      <c r="M454" s="428"/>
      <c r="N454" s="429">
        <v>33260.56</v>
      </c>
      <c r="O454" s="365"/>
      <c r="P454" s="256"/>
      <c r="Q454" s="274"/>
      <c r="R454" s="256"/>
      <c r="S454" s="273"/>
      <c r="T454" s="274"/>
      <c r="U454" s="273"/>
      <c r="V454" s="409"/>
      <c r="W454" s="409"/>
      <c r="X454" s="409"/>
      <c r="Y454" s="409"/>
      <c r="Z454" s="409"/>
      <c r="AA454" s="409"/>
      <c r="AB454" s="409"/>
      <c r="AC454" s="409"/>
      <c r="AD454" s="409"/>
      <c r="AE454" s="409"/>
      <c r="AF454" s="409"/>
      <c r="AG454" s="409"/>
      <c r="AH454" s="409"/>
      <c r="AI454" s="409"/>
      <c r="AJ454" s="409"/>
    </row>
    <row r="455" spans="1:36" s="156" customFormat="1" ht="63" customHeight="1">
      <c r="A455" s="271">
        <v>133</v>
      </c>
      <c r="B455" s="272" t="s">
        <v>1196</v>
      </c>
      <c r="C455" s="258" t="s">
        <v>2085</v>
      </c>
      <c r="D455" s="421" t="s">
        <v>2064</v>
      </c>
      <c r="E455" s="422"/>
      <c r="F455" s="261" t="s">
        <v>2086</v>
      </c>
      <c r="G455" s="423">
        <v>10000</v>
      </c>
      <c r="H455" s="424">
        <v>43482</v>
      </c>
      <c r="I455" s="277" t="s">
        <v>2053</v>
      </c>
      <c r="J455" s="425" t="s">
        <v>2087</v>
      </c>
      <c r="K455" s="426"/>
      <c r="L455" s="427"/>
      <c r="M455" s="428"/>
      <c r="N455" s="280">
        <v>339500</v>
      </c>
      <c r="O455" s="365"/>
      <c r="P455" s="256"/>
      <c r="Q455" s="274"/>
      <c r="R455" s="256"/>
      <c r="S455" s="273"/>
      <c r="T455" s="274"/>
      <c r="U455" s="273"/>
      <c r="V455" s="409"/>
      <c r="W455" s="409"/>
      <c r="X455" s="409"/>
      <c r="Y455" s="409"/>
      <c r="Z455" s="409"/>
      <c r="AA455" s="409"/>
      <c r="AB455" s="409"/>
      <c r="AC455" s="409"/>
      <c r="AD455" s="409"/>
      <c r="AE455" s="409"/>
      <c r="AF455" s="409"/>
      <c r="AG455" s="409"/>
      <c r="AH455" s="409"/>
      <c r="AI455" s="409"/>
      <c r="AJ455" s="409"/>
    </row>
    <row r="456" spans="1:36" s="156" customFormat="1" ht="63" customHeight="1">
      <c r="A456" s="271">
        <v>134</v>
      </c>
      <c r="B456" s="272" t="s">
        <v>1196</v>
      </c>
      <c r="C456" s="258" t="s">
        <v>2088</v>
      </c>
      <c r="D456" s="421" t="s">
        <v>2064</v>
      </c>
      <c r="E456" s="422"/>
      <c r="F456" s="261" t="s">
        <v>2089</v>
      </c>
      <c r="G456" s="423">
        <v>16315</v>
      </c>
      <c r="H456" s="424">
        <v>43482</v>
      </c>
      <c r="I456" s="277" t="s">
        <v>2053</v>
      </c>
      <c r="J456" s="425" t="s">
        <v>2090</v>
      </c>
      <c r="K456" s="426"/>
      <c r="L456" s="427"/>
      <c r="M456" s="428"/>
      <c r="N456" s="280">
        <v>561236</v>
      </c>
      <c r="O456" s="365"/>
      <c r="P456" s="256"/>
      <c r="Q456" s="274"/>
      <c r="R456" s="256"/>
      <c r="S456" s="273"/>
      <c r="T456" s="274"/>
      <c r="U456" s="273"/>
      <c r="V456" s="409"/>
      <c r="W456" s="409"/>
      <c r="X456" s="409"/>
      <c r="Y456" s="409"/>
      <c r="Z456" s="409"/>
      <c r="AA456" s="409"/>
      <c r="AB456" s="409"/>
      <c r="AC456" s="409"/>
      <c r="AD456" s="409"/>
      <c r="AE456" s="409"/>
      <c r="AF456" s="409"/>
      <c r="AG456" s="409"/>
      <c r="AH456" s="409"/>
      <c r="AI456" s="409"/>
      <c r="AJ456" s="409"/>
    </row>
    <row r="457" spans="1:36" s="156" customFormat="1" ht="126" customHeight="1">
      <c r="A457" s="271">
        <v>135</v>
      </c>
      <c r="B457" s="272" t="s">
        <v>1196</v>
      </c>
      <c r="C457" s="258" t="s">
        <v>2091</v>
      </c>
      <c r="D457" s="421" t="s">
        <v>2092</v>
      </c>
      <c r="E457" s="422"/>
      <c r="F457" s="261" t="s">
        <v>2093</v>
      </c>
      <c r="G457" s="423">
        <v>687</v>
      </c>
      <c r="H457" s="424">
        <v>43613</v>
      </c>
      <c r="I457" s="277" t="s">
        <v>2094</v>
      </c>
      <c r="J457" s="425" t="s">
        <v>2095</v>
      </c>
      <c r="K457" s="426"/>
      <c r="L457" s="427"/>
      <c r="M457" s="428"/>
      <c r="N457" s="429">
        <v>2610.6</v>
      </c>
      <c r="O457" s="365" t="s">
        <v>395</v>
      </c>
      <c r="P457" s="256" t="s">
        <v>396</v>
      </c>
      <c r="Q457" s="274">
        <v>3411000228</v>
      </c>
      <c r="R457" s="256" t="s">
        <v>737</v>
      </c>
      <c r="S457" s="275">
        <v>43677</v>
      </c>
      <c r="T457" s="276" t="s">
        <v>2096</v>
      </c>
      <c r="U457" s="276" t="s">
        <v>2097</v>
      </c>
      <c r="V457" s="409"/>
      <c r="W457" s="409"/>
      <c r="X457" s="409"/>
      <c r="Y457" s="409"/>
      <c r="Z457" s="409"/>
      <c r="AA457" s="409"/>
      <c r="AB457" s="409"/>
      <c r="AC457" s="409"/>
      <c r="AD457" s="409"/>
      <c r="AE457" s="409"/>
      <c r="AF457" s="409"/>
      <c r="AG457" s="409"/>
      <c r="AH457" s="409"/>
      <c r="AI457" s="409"/>
      <c r="AJ457" s="409"/>
    </row>
    <row r="458" spans="1:36" s="156" customFormat="1" ht="121.5" customHeight="1">
      <c r="A458" s="271">
        <v>136</v>
      </c>
      <c r="B458" s="272" t="s">
        <v>1196</v>
      </c>
      <c r="C458" s="258" t="s">
        <v>2098</v>
      </c>
      <c r="D458" s="421" t="s">
        <v>2099</v>
      </c>
      <c r="E458" s="422"/>
      <c r="F458" s="261" t="s">
        <v>2100</v>
      </c>
      <c r="G458" s="423">
        <v>10000</v>
      </c>
      <c r="H458" s="424" t="s">
        <v>2101</v>
      </c>
      <c r="I458" s="277" t="s">
        <v>2053</v>
      </c>
      <c r="J458" s="425" t="s">
        <v>2102</v>
      </c>
      <c r="K458" s="426"/>
      <c r="L458" s="427">
        <v>542600</v>
      </c>
      <c r="M458" s="428"/>
      <c r="N458" s="280">
        <v>542600</v>
      </c>
      <c r="O458" s="279" t="s">
        <v>2103</v>
      </c>
      <c r="P458" s="279" t="s">
        <v>1212</v>
      </c>
      <c r="Q458" s="430">
        <v>3411014252</v>
      </c>
      <c r="R458" s="276" t="s">
        <v>1203</v>
      </c>
      <c r="S458" s="255">
        <v>42886</v>
      </c>
      <c r="T458" s="278" t="s">
        <v>2773</v>
      </c>
      <c r="U458" s="256" t="s">
        <v>2774</v>
      </c>
      <c r="V458" s="409"/>
      <c r="W458" s="409"/>
      <c r="X458" s="409"/>
      <c r="Y458" s="409"/>
      <c r="Z458" s="409"/>
      <c r="AA458" s="409"/>
      <c r="AB458" s="409"/>
      <c r="AC458" s="409"/>
      <c r="AD458" s="409"/>
      <c r="AE458" s="409"/>
      <c r="AF458" s="409"/>
      <c r="AG458" s="409"/>
      <c r="AH458" s="409"/>
      <c r="AI458" s="409"/>
      <c r="AJ458" s="409"/>
    </row>
    <row r="459" spans="1:36" s="156" customFormat="1" ht="123.75" customHeight="1">
      <c r="A459" s="271">
        <v>137</v>
      </c>
      <c r="B459" s="272" t="s">
        <v>1196</v>
      </c>
      <c r="C459" s="258" t="s">
        <v>2104</v>
      </c>
      <c r="D459" s="421" t="s">
        <v>2105</v>
      </c>
      <c r="E459" s="422"/>
      <c r="F459" s="261" t="s">
        <v>2106</v>
      </c>
      <c r="G459" s="423">
        <v>687</v>
      </c>
      <c r="H459" s="424">
        <v>43639</v>
      </c>
      <c r="I459" s="277" t="s">
        <v>2053</v>
      </c>
      <c r="J459" s="425" t="s">
        <v>2107</v>
      </c>
      <c r="K459" s="426"/>
      <c r="L459" s="427"/>
      <c r="M459" s="428"/>
      <c r="N459" s="429">
        <v>3153.33</v>
      </c>
      <c r="O459" s="365" t="s">
        <v>395</v>
      </c>
      <c r="P459" s="256" t="s">
        <v>396</v>
      </c>
      <c r="Q459" s="274">
        <v>3411000228</v>
      </c>
      <c r="R459" s="256" t="s">
        <v>737</v>
      </c>
      <c r="S459" s="275">
        <v>43678</v>
      </c>
      <c r="T459" s="278"/>
      <c r="U459" s="276" t="s">
        <v>2108</v>
      </c>
      <c r="V459" s="409"/>
      <c r="W459" s="409"/>
      <c r="X459" s="409"/>
      <c r="Y459" s="409"/>
      <c r="Z459" s="409"/>
      <c r="AA459" s="409"/>
      <c r="AB459" s="409"/>
      <c r="AC459" s="409"/>
      <c r="AD459" s="409"/>
      <c r="AE459" s="409"/>
      <c r="AF459" s="409"/>
      <c r="AG459" s="409"/>
      <c r="AH459" s="409"/>
      <c r="AI459" s="409"/>
      <c r="AJ459" s="409"/>
    </row>
    <row r="460" spans="1:36" s="156" customFormat="1" ht="125.25" customHeight="1">
      <c r="A460" s="271">
        <v>138</v>
      </c>
      <c r="B460" s="272" t="s">
        <v>1196</v>
      </c>
      <c r="C460" s="258" t="s">
        <v>2109</v>
      </c>
      <c r="D460" s="421" t="s">
        <v>391</v>
      </c>
      <c r="E460" s="422"/>
      <c r="F460" s="261" t="s">
        <v>2110</v>
      </c>
      <c r="G460" s="423">
        <v>177</v>
      </c>
      <c r="H460" s="424">
        <v>43803</v>
      </c>
      <c r="I460" s="277" t="s">
        <v>2053</v>
      </c>
      <c r="J460" s="425" t="s">
        <v>2111</v>
      </c>
      <c r="K460" s="426"/>
      <c r="L460" s="427"/>
      <c r="M460" s="428"/>
      <c r="N460" s="280">
        <v>11518.65</v>
      </c>
      <c r="O460" s="365" t="s">
        <v>395</v>
      </c>
      <c r="P460" s="256" t="s">
        <v>396</v>
      </c>
      <c r="Q460" s="274">
        <v>3411000228</v>
      </c>
      <c r="R460" s="256" t="s">
        <v>737</v>
      </c>
      <c r="S460" s="255">
        <v>43808</v>
      </c>
      <c r="T460" s="276" t="s">
        <v>2112</v>
      </c>
      <c r="U460" s="256" t="s">
        <v>2113</v>
      </c>
      <c r="V460" s="409"/>
      <c r="W460" s="409"/>
      <c r="X460" s="409"/>
      <c r="Y460" s="409"/>
      <c r="Z460" s="409"/>
      <c r="AA460" s="409"/>
      <c r="AB460" s="409"/>
      <c r="AC460" s="409"/>
      <c r="AD460" s="409"/>
      <c r="AE460" s="409"/>
      <c r="AF460" s="409"/>
      <c r="AG460" s="409"/>
      <c r="AH460" s="409"/>
      <c r="AI460" s="409"/>
      <c r="AJ460" s="409"/>
    </row>
    <row r="461" spans="1:36" s="156" customFormat="1" ht="125.25" customHeight="1">
      <c r="A461" s="271">
        <v>139</v>
      </c>
      <c r="B461" s="272" t="s">
        <v>1196</v>
      </c>
      <c r="C461" s="258" t="s">
        <v>2114</v>
      </c>
      <c r="D461" s="256" t="s">
        <v>2115</v>
      </c>
      <c r="E461" s="422"/>
      <c r="F461" s="276" t="s">
        <v>2116</v>
      </c>
      <c r="G461" s="423">
        <v>59</v>
      </c>
      <c r="H461" s="424"/>
      <c r="I461" s="277" t="s">
        <v>2053</v>
      </c>
      <c r="J461" s="425" t="s">
        <v>2117</v>
      </c>
      <c r="K461" s="426"/>
      <c r="L461" s="427"/>
      <c r="M461" s="428"/>
      <c r="N461" s="429">
        <v>4967.8</v>
      </c>
      <c r="O461" s="365" t="s">
        <v>395</v>
      </c>
      <c r="P461" s="256" t="s">
        <v>396</v>
      </c>
      <c r="Q461" s="274">
        <v>3411000228</v>
      </c>
      <c r="R461" s="256" t="s">
        <v>737</v>
      </c>
      <c r="S461" s="255">
        <v>44211</v>
      </c>
      <c r="T461" s="276" t="s">
        <v>2118</v>
      </c>
      <c r="U461" s="256" t="s">
        <v>2119</v>
      </c>
      <c r="V461" s="409"/>
      <c r="W461" s="409"/>
      <c r="X461" s="409"/>
      <c r="Y461" s="409"/>
      <c r="Z461" s="409"/>
      <c r="AA461" s="409"/>
      <c r="AB461" s="409"/>
      <c r="AC461" s="409"/>
      <c r="AD461" s="409"/>
      <c r="AE461" s="409"/>
      <c r="AF461" s="409"/>
      <c r="AG461" s="409"/>
      <c r="AH461" s="409"/>
      <c r="AI461" s="409"/>
      <c r="AJ461" s="409"/>
    </row>
    <row r="462" spans="1:36" s="156" customFormat="1" ht="125.25" customHeight="1">
      <c r="A462" s="271">
        <v>140</v>
      </c>
      <c r="B462" s="272" t="s">
        <v>1196</v>
      </c>
      <c r="C462" s="258" t="s">
        <v>2120</v>
      </c>
      <c r="D462" s="256" t="s">
        <v>2121</v>
      </c>
      <c r="E462" s="422"/>
      <c r="F462" s="276" t="s">
        <v>2122</v>
      </c>
      <c r="G462" s="423">
        <v>3117</v>
      </c>
      <c r="H462" s="424"/>
      <c r="I462" s="277" t="s">
        <v>2053</v>
      </c>
      <c r="J462" s="425" t="s">
        <v>2123</v>
      </c>
      <c r="K462" s="426"/>
      <c r="L462" s="427"/>
      <c r="M462" s="428"/>
      <c r="N462" s="429">
        <v>145906.77</v>
      </c>
      <c r="O462" s="365" t="s">
        <v>395</v>
      </c>
      <c r="P462" s="256" t="s">
        <v>396</v>
      </c>
      <c r="Q462" s="274">
        <v>3411000228</v>
      </c>
      <c r="R462" s="256" t="s">
        <v>737</v>
      </c>
      <c r="S462" s="255">
        <v>44211</v>
      </c>
      <c r="T462" s="276" t="s">
        <v>2124</v>
      </c>
      <c r="U462" s="256" t="s">
        <v>2125</v>
      </c>
      <c r="V462" s="409"/>
      <c r="W462" s="409"/>
      <c r="X462" s="409"/>
      <c r="Y462" s="409"/>
      <c r="Z462" s="409"/>
      <c r="AA462" s="409"/>
      <c r="AB462" s="409"/>
      <c r="AC462" s="409"/>
      <c r="AD462" s="409"/>
      <c r="AE462" s="409"/>
      <c r="AF462" s="409"/>
      <c r="AG462" s="409"/>
      <c r="AH462" s="409"/>
      <c r="AI462" s="409"/>
      <c r="AJ462" s="409"/>
    </row>
    <row r="463" spans="1:36" s="156" customFormat="1" ht="125.25" customHeight="1">
      <c r="A463" s="271">
        <v>141</v>
      </c>
      <c r="B463" s="272" t="s">
        <v>1196</v>
      </c>
      <c r="C463" s="258" t="s">
        <v>2126</v>
      </c>
      <c r="D463" s="256" t="s">
        <v>2127</v>
      </c>
      <c r="E463" s="422"/>
      <c r="F463" s="276" t="s">
        <v>2128</v>
      </c>
      <c r="G463" s="423">
        <v>2532</v>
      </c>
      <c r="H463" s="424">
        <v>44475</v>
      </c>
      <c r="I463" s="277" t="s">
        <v>2129</v>
      </c>
      <c r="J463" s="425" t="s">
        <v>2130</v>
      </c>
      <c r="K463" s="426"/>
      <c r="L463" s="427"/>
      <c r="M463" s="428"/>
      <c r="N463" s="281">
        <v>226031.64</v>
      </c>
      <c r="O463" s="365" t="s">
        <v>2131</v>
      </c>
      <c r="P463" s="279" t="s">
        <v>1212</v>
      </c>
      <c r="Q463" s="274" t="s">
        <v>2132</v>
      </c>
      <c r="R463" s="276" t="s">
        <v>1203</v>
      </c>
      <c r="S463" s="255">
        <v>44342</v>
      </c>
      <c r="T463" s="276" t="s">
        <v>2917</v>
      </c>
      <c r="U463" s="425" t="s">
        <v>2133</v>
      </c>
      <c r="V463" s="409"/>
      <c r="W463" s="409"/>
      <c r="X463" s="409"/>
      <c r="Y463" s="409"/>
      <c r="Z463" s="409"/>
      <c r="AA463" s="409"/>
      <c r="AB463" s="409"/>
      <c r="AC463" s="409"/>
      <c r="AD463" s="409"/>
      <c r="AE463" s="409"/>
      <c r="AF463" s="409"/>
      <c r="AG463" s="409"/>
      <c r="AH463" s="409"/>
      <c r="AI463" s="409"/>
      <c r="AJ463" s="409"/>
    </row>
    <row r="464" spans="1:36" s="156" customFormat="1" ht="125.25" customHeight="1">
      <c r="A464" s="271">
        <v>142</v>
      </c>
      <c r="B464" s="272" t="s">
        <v>1196</v>
      </c>
      <c r="C464" s="258" t="s">
        <v>2134</v>
      </c>
      <c r="D464" s="256" t="s">
        <v>2135</v>
      </c>
      <c r="E464" s="422"/>
      <c r="F464" s="276" t="s">
        <v>2136</v>
      </c>
      <c r="G464" s="423">
        <v>886</v>
      </c>
      <c r="H464" s="424">
        <v>44580</v>
      </c>
      <c r="I464" s="277" t="s">
        <v>2129</v>
      </c>
      <c r="J464" s="425" t="s">
        <v>2137</v>
      </c>
      <c r="K464" s="426"/>
      <c r="L464" s="427"/>
      <c r="M464" s="428"/>
      <c r="N464" s="281"/>
      <c r="O464" s="365"/>
      <c r="P464" s="279"/>
      <c r="Q464" s="274"/>
      <c r="R464" s="276"/>
      <c r="S464" s="255"/>
      <c r="T464" s="276"/>
      <c r="U464" s="425"/>
      <c r="V464" s="409"/>
      <c r="W464" s="409"/>
      <c r="X464" s="409"/>
      <c r="Y464" s="409"/>
      <c r="Z464" s="409"/>
      <c r="AA464" s="409"/>
      <c r="AB464" s="409"/>
      <c r="AC464" s="409"/>
      <c r="AD464" s="409"/>
      <c r="AE464" s="409"/>
      <c r="AF464" s="409"/>
      <c r="AG464" s="409"/>
      <c r="AH464" s="409"/>
      <c r="AI464" s="409"/>
      <c r="AJ464" s="409"/>
    </row>
    <row r="465" spans="1:36" s="156" customFormat="1" ht="125.25" customHeight="1">
      <c r="A465" s="271">
        <v>143</v>
      </c>
      <c r="B465" s="272" t="s">
        <v>1196</v>
      </c>
      <c r="C465" s="258" t="s">
        <v>2138</v>
      </c>
      <c r="D465" s="256" t="s">
        <v>2139</v>
      </c>
      <c r="E465" s="422"/>
      <c r="F465" s="276" t="s">
        <v>2140</v>
      </c>
      <c r="G465" s="423">
        <v>454</v>
      </c>
      <c r="H465" s="431">
        <v>44620</v>
      </c>
      <c r="I465" s="277" t="s">
        <v>2129</v>
      </c>
      <c r="J465" s="432" t="s">
        <v>2141</v>
      </c>
      <c r="K465" s="426"/>
      <c r="L465" s="427"/>
      <c r="M465" s="428"/>
      <c r="N465" s="281">
        <v>96829.12</v>
      </c>
      <c r="O465" s="365"/>
      <c r="P465" s="279"/>
      <c r="Q465" s="274"/>
      <c r="R465" s="276"/>
      <c r="S465" s="255"/>
      <c r="T465" s="276"/>
      <c r="U465" s="425"/>
      <c r="V465" s="409"/>
      <c r="W465" s="409"/>
      <c r="X465" s="409"/>
      <c r="Y465" s="409"/>
      <c r="Z465" s="409"/>
      <c r="AA465" s="409"/>
      <c r="AB465" s="409"/>
      <c r="AC465" s="409"/>
      <c r="AD465" s="409"/>
      <c r="AE465" s="409"/>
      <c r="AF465" s="409"/>
      <c r="AG465" s="409"/>
      <c r="AH465" s="409"/>
      <c r="AI465" s="409"/>
      <c r="AJ465" s="409"/>
    </row>
    <row r="466" spans="1:36" s="156" customFormat="1" ht="63" customHeight="1">
      <c r="A466" s="271">
        <v>144</v>
      </c>
      <c r="B466" s="272" t="s">
        <v>1196</v>
      </c>
      <c r="C466" s="258" t="s">
        <v>2142</v>
      </c>
      <c r="D466" s="256" t="s">
        <v>2143</v>
      </c>
      <c r="E466" s="422"/>
      <c r="F466" s="276" t="s">
        <v>2144</v>
      </c>
      <c r="G466" s="280">
        <v>280</v>
      </c>
      <c r="H466" s="282" t="s">
        <v>2145</v>
      </c>
      <c r="I466" s="280" t="s">
        <v>2146</v>
      </c>
      <c r="J466" s="280" t="s">
        <v>2147</v>
      </c>
      <c r="K466" s="280"/>
      <c r="L466" s="280"/>
      <c r="M466" s="280"/>
      <c r="N466" s="280" t="s">
        <v>2956</v>
      </c>
      <c r="O466" s="43"/>
      <c r="P466" s="276"/>
      <c r="Q466" s="276"/>
      <c r="R466" s="365"/>
      <c r="S466" s="273"/>
      <c r="T466" s="274"/>
      <c r="U466" s="256"/>
      <c r="V466" s="409"/>
      <c r="W466" s="409"/>
      <c r="X466" s="409"/>
      <c r="Y466" s="409"/>
      <c r="Z466" s="409"/>
      <c r="AA466" s="409"/>
      <c r="AB466" s="409"/>
      <c r="AC466" s="409"/>
      <c r="AD466" s="409"/>
      <c r="AE466" s="409"/>
      <c r="AF466" s="409"/>
      <c r="AG466" s="409"/>
      <c r="AH466" s="409"/>
      <c r="AI466" s="409"/>
      <c r="AJ466" s="409"/>
    </row>
    <row r="467" spans="1:36" s="139" customFormat="1" ht="127.5">
      <c r="A467" s="271">
        <v>145</v>
      </c>
      <c r="B467" s="272" t="s">
        <v>1196</v>
      </c>
      <c r="C467" s="258" t="s">
        <v>2148</v>
      </c>
      <c r="D467" s="256" t="s">
        <v>2149</v>
      </c>
      <c r="E467" s="422"/>
      <c r="F467" s="276" t="s">
        <v>2150</v>
      </c>
      <c r="G467" s="280">
        <v>957</v>
      </c>
      <c r="H467" s="282" t="s">
        <v>2145</v>
      </c>
      <c r="I467" s="280" t="s">
        <v>2151</v>
      </c>
      <c r="J467" s="280" t="s">
        <v>2152</v>
      </c>
      <c r="K467" s="280"/>
      <c r="L467" s="280"/>
      <c r="M467" s="280"/>
      <c r="N467" s="271" t="s">
        <v>2955</v>
      </c>
      <c r="O467" s="43"/>
      <c r="P467" s="276"/>
      <c r="Q467" s="276"/>
      <c r="R467" s="365"/>
      <c r="S467" s="273"/>
      <c r="T467" s="274"/>
      <c r="U467" s="273"/>
      <c r="V467" s="397"/>
      <c r="W467" s="397"/>
      <c r="X467" s="397"/>
      <c r="Y467" s="397"/>
      <c r="Z467" s="397"/>
      <c r="AA467" s="397"/>
      <c r="AB467" s="397"/>
      <c r="AC467" s="397"/>
      <c r="AD467" s="397"/>
      <c r="AE467" s="397"/>
      <c r="AF467" s="397"/>
      <c r="AG467" s="397"/>
      <c r="AH467" s="397"/>
      <c r="AI467" s="397"/>
      <c r="AJ467" s="397"/>
    </row>
    <row r="468" spans="1:36" s="139" customFormat="1" ht="127.5">
      <c r="A468" s="271">
        <v>146</v>
      </c>
      <c r="B468" s="272" t="s">
        <v>1196</v>
      </c>
      <c r="C468" s="258" t="s">
        <v>2153</v>
      </c>
      <c r="D468" s="256" t="s">
        <v>2154</v>
      </c>
      <c r="E468" s="422"/>
      <c r="F468" s="276" t="s">
        <v>2155</v>
      </c>
      <c r="G468" s="280">
        <v>1141</v>
      </c>
      <c r="H468" s="282" t="s">
        <v>2145</v>
      </c>
      <c r="I468" s="280" t="s">
        <v>2156</v>
      </c>
      <c r="J468" s="280" t="s">
        <v>2157</v>
      </c>
      <c r="K468" s="280"/>
      <c r="L468" s="280"/>
      <c r="M468" s="280"/>
      <c r="N468" s="280" t="s">
        <v>2957</v>
      </c>
      <c r="O468" s="43"/>
      <c r="P468" s="276"/>
      <c r="Q468" s="276"/>
      <c r="R468" s="365"/>
      <c r="S468" s="273"/>
      <c r="T468" s="274"/>
      <c r="U468" s="273"/>
      <c r="V468" s="397"/>
      <c r="W468" s="397"/>
      <c r="X468" s="397"/>
      <c r="Y468" s="397"/>
      <c r="Z468" s="397"/>
      <c r="AA468" s="397"/>
      <c r="AB468" s="397"/>
      <c r="AC468" s="397"/>
      <c r="AD468" s="397"/>
      <c r="AE468" s="397"/>
      <c r="AF468" s="397"/>
      <c r="AG468" s="397"/>
      <c r="AH468" s="397"/>
      <c r="AI468" s="397"/>
      <c r="AJ468" s="397"/>
    </row>
    <row r="469" spans="1:36" s="110" customFormat="1" ht="90" customHeight="1">
      <c r="A469" s="95">
        <v>147</v>
      </c>
      <c r="B469" s="101" t="s">
        <v>1196</v>
      </c>
      <c r="C469" s="39" t="s">
        <v>1240</v>
      </c>
      <c r="D469" s="113" t="s">
        <v>2902</v>
      </c>
      <c r="E469" s="114"/>
      <c r="F469" s="91" t="s">
        <v>2765</v>
      </c>
      <c r="G469" s="104">
        <v>786</v>
      </c>
      <c r="H469" s="115">
        <v>40296</v>
      </c>
      <c r="I469" s="105" t="s">
        <v>1221</v>
      </c>
      <c r="J469" s="105" t="s">
        <v>2901</v>
      </c>
      <c r="K469" s="105"/>
      <c r="L469" s="116"/>
      <c r="M469" s="116"/>
      <c r="N469" s="391">
        <v>602076</v>
      </c>
      <c r="O469" s="104"/>
      <c r="P469" s="104"/>
      <c r="Q469" s="122"/>
      <c r="R469" s="91"/>
      <c r="S469" s="107"/>
      <c r="T469" s="112"/>
      <c r="U469" s="108"/>
      <c r="V469" s="390"/>
      <c r="W469" s="390"/>
      <c r="X469" s="390"/>
      <c r="Y469" s="390"/>
      <c r="Z469" s="390"/>
      <c r="AA469" s="390"/>
      <c r="AB469" s="390"/>
      <c r="AC469" s="390"/>
      <c r="AD469" s="390"/>
      <c r="AE469" s="390"/>
      <c r="AF469" s="390"/>
      <c r="AG469" s="390"/>
      <c r="AH469" s="390"/>
      <c r="AI469" s="390"/>
      <c r="AJ469" s="390"/>
    </row>
    <row r="470" spans="1:36" s="139" customFormat="1" ht="96.75" customHeight="1">
      <c r="A470" s="157"/>
      <c r="B470" s="433"/>
      <c r="C470" s="434"/>
      <c r="D470" s="433"/>
      <c r="E470" s="434"/>
      <c r="F470" s="435"/>
      <c r="G470" s="436"/>
      <c r="H470" s="437"/>
      <c r="I470" s="435"/>
      <c r="J470" s="435"/>
      <c r="K470" s="438"/>
      <c r="L470" s="439"/>
      <c r="M470" s="440"/>
      <c r="N470" s="441"/>
      <c r="O470" s="157"/>
      <c r="P470" s="442"/>
      <c r="Q470" s="224"/>
      <c r="R470" s="157"/>
      <c r="S470" s="442"/>
      <c r="T470" s="94"/>
      <c r="U470" s="442"/>
      <c r="V470" s="397"/>
      <c r="W470" s="397"/>
      <c r="X470" s="397"/>
      <c r="Y470" s="397"/>
      <c r="Z470" s="397"/>
      <c r="AA470" s="397"/>
      <c r="AB470" s="397"/>
      <c r="AC470" s="397"/>
      <c r="AD470" s="397"/>
      <c r="AE470" s="397"/>
      <c r="AF470" s="397"/>
      <c r="AG470" s="397"/>
      <c r="AH470" s="397"/>
      <c r="AI470" s="397"/>
      <c r="AJ470" s="397"/>
    </row>
    <row r="471" spans="1:36" s="139" customFormat="1" ht="12.75">
      <c r="A471" s="157"/>
      <c r="B471" s="433"/>
      <c r="C471" s="434"/>
      <c r="D471" s="433"/>
      <c r="E471" s="434"/>
      <c r="F471" s="435"/>
      <c r="G471" s="436"/>
      <c r="H471" s="437"/>
      <c r="I471" s="435"/>
      <c r="J471" s="435"/>
      <c r="K471" s="438"/>
      <c r="L471" s="439"/>
      <c r="M471" s="440"/>
      <c r="N471" s="441"/>
      <c r="O471" s="157"/>
      <c r="P471" s="442"/>
      <c r="Q471" s="224"/>
      <c r="R471" s="157"/>
      <c r="S471" s="442"/>
      <c r="T471" s="88"/>
      <c r="U471" s="442"/>
      <c r="V471" s="397"/>
      <c r="W471" s="397"/>
      <c r="X471" s="397"/>
      <c r="Y471" s="397"/>
      <c r="Z471" s="397"/>
      <c r="AA471" s="397"/>
      <c r="AB471" s="397"/>
      <c r="AC471" s="397"/>
      <c r="AD471" s="397"/>
      <c r="AE471" s="397"/>
      <c r="AF471" s="397"/>
      <c r="AG471" s="397"/>
      <c r="AH471" s="397"/>
      <c r="AI471" s="397"/>
      <c r="AJ471" s="397"/>
    </row>
    <row r="472" spans="1:36" s="139" customFormat="1" ht="12.75">
      <c r="A472" s="157"/>
      <c r="B472" s="433"/>
      <c r="C472" s="434"/>
      <c r="D472" s="433"/>
      <c r="E472" s="434"/>
      <c r="F472" s="435"/>
      <c r="G472" s="436"/>
      <c r="H472" s="437"/>
      <c r="I472" s="435"/>
      <c r="J472" s="435"/>
      <c r="K472" s="438"/>
      <c r="L472" s="439"/>
      <c r="M472" s="440"/>
      <c r="N472" s="441"/>
      <c r="O472" s="157"/>
      <c r="P472" s="442"/>
      <c r="Q472" s="224"/>
      <c r="R472" s="157"/>
      <c r="S472" s="442"/>
      <c r="T472" s="88"/>
      <c r="U472" s="442"/>
      <c r="V472" s="397"/>
      <c r="W472" s="397"/>
      <c r="X472" s="397"/>
      <c r="Y472" s="397"/>
      <c r="Z472" s="397"/>
      <c r="AA472" s="397"/>
      <c r="AB472" s="397"/>
      <c r="AC472" s="397"/>
      <c r="AD472" s="397"/>
      <c r="AE472" s="397"/>
      <c r="AF472" s="397"/>
      <c r="AG472" s="397"/>
      <c r="AH472" s="397"/>
      <c r="AI472" s="397"/>
      <c r="AJ472" s="397"/>
    </row>
    <row r="473" spans="1:36" s="139" customFormat="1" ht="12.75">
      <c r="A473" s="157"/>
      <c r="B473" s="433"/>
      <c r="C473" s="434"/>
      <c r="D473" s="433"/>
      <c r="E473" s="434"/>
      <c r="F473" s="435"/>
      <c r="G473" s="436"/>
      <c r="H473" s="437"/>
      <c r="I473" s="435"/>
      <c r="J473" s="435"/>
      <c r="K473" s="438"/>
      <c r="L473" s="439"/>
      <c r="M473" s="440"/>
      <c r="N473" s="441"/>
      <c r="O473" s="157"/>
      <c r="P473" s="442"/>
      <c r="Q473" s="224"/>
      <c r="R473" s="157"/>
      <c r="S473" s="442"/>
      <c r="T473" s="88"/>
      <c r="U473" s="442"/>
      <c r="V473" s="397"/>
      <c r="W473" s="397"/>
      <c r="X473" s="397"/>
      <c r="Y473" s="397"/>
      <c r="Z473" s="397"/>
      <c r="AA473" s="397"/>
      <c r="AB473" s="397"/>
      <c r="AC473" s="397"/>
      <c r="AD473" s="397"/>
      <c r="AE473" s="397"/>
      <c r="AF473" s="397"/>
      <c r="AG473" s="397"/>
      <c r="AH473" s="397"/>
      <c r="AI473" s="397"/>
      <c r="AJ473" s="397"/>
    </row>
    <row r="474" spans="1:36" s="139" customFormat="1" ht="12.75">
      <c r="A474" s="157"/>
      <c r="B474" s="433"/>
      <c r="C474" s="434"/>
      <c r="D474" s="433"/>
      <c r="E474" s="434"/>
      <c r="F474" s="435"/>
      <c r="G474" s="436"/>
      <c r="H474" s="437"/>
      <c r="I474" s="435"/>
      <c r="J474" s="435"/>
      <c r="K474" s="438"/>
      <c r="L474" s="439"/>
      <c r="M474" s="440"/>
      <c r="N474" s="441"/>
      <c r="O474" s="157"/>
      <c r="P474" s="442"/>
      <c r="Q474" s="224"/>
      <c r="R474" s="157"/>
      <c r="S474" s="442"/>
      <c r="T474" s="88"/>
      <c r="U474" s="442"/>
      <c r="V474" s="397"/>
      <c r="W474" s="397"/>
      <c r="X474" s="397"/>
      <c r="Y474" s="397"/>
      <c r="Z474" s="397"/>
      <c r="AA474" s="397"/>
      <c r="AB474" s="397"/>
      <c r="AC474" s="397"/>
      <c r="AD474" s="397"/>
      <c r="AE474" s="397"/>
      <c r="AF474" s="397"/>
      <c r="AG474" s="397"/>
      <c r="AH474" s="397"/>
      <c r="AI474" s="397"/>
      <c r="AJ474" s="397"/>
    </row>
    <row r="475" spans="1:36" s="139" customFormat="1" ht="12.75">
      <c r="A475" s="157"/>
      <c r="B475" s="433"/>
      <c r="C475" s="434"/>
      <c r="D475" s="433"/>
      <c r="E475" s="434"/>
      <c r="F475" s="435"/>
      <c r="G475" s="436"/>
      <c r="H475" s="437"/>
      <c r="I475" s="435"/>
      <c r="J475" s="435"/>
      <c r="K475" s="438"/>
      <c r="L475" s="439"/>
      <c r="M475" s="440"/>
      <c r="N475" s="441"/>
      <c r="O475" s="157"/>
      <c r="P475" s="442"/>
      <c r="Q475" s="224"/>
      <c r="R475" s="157"/>
      <c r="S475" s="442"/>
      <c r="T475" s="88"/>
      <c r="U475" s="442"/>
      <c r="V475" s="397"/>
      <c r="W475" s="397"/>
      <c r="X475" s="397"/>
      <c r="Y475" s="397"/>
      <c r="Z475" s="397"/>
      <c r="AA475" s="397"/>
      <c r="AB475" s="397"/>
      <c r="AC475" s="397"/>
      <c r="AD475" s="397"/>
      <c r="AE475" s="397"/>
      <c r="AF475" s="397"/>
      <c r="AG475" s="397"/>
      <c r="AH475" s="397"/>
      <c r="AI475" s="397"/>
      <c r="AJ475" s="397"/>
    </row>
    <row r="476" spans="1:36" s="139" customFormat="1" ht="12.75">
      <c r="A476" s="157"/>
      <c r="B476" s="433"/>
      <c r="C476" s="434"/>
      <c r="D476" s="433"/>
      <c r="E476" s="434"/>
      <c r="F476" s="435"/>
      <c r="G476" s="436"/>
      <c r="H476" s="437"/>
      <c r="I476" s="435"/>
      <c r="J476" s="435"/>
      <c r="K476" s="438"/>
      <c r="L476" s="439"/>
      <c r="M476" s="440"/>
      <c r="N476" s="441"/>
      <c r="O476" s="157"/>
      <c r="P476" s="442"/>
      <c r="Q476" s="224"/>
      <c r="R476" s="157"/>
      <c r="S476" s="442"/>
      <c r="T476" s="88"/>
      <c r="U476" s="442"/>
      <c r="V476" s="397"/>
      <c r="W476" s="397"/>
      <c r="X476" s="397"/>
      <c r="Y476" s="397"/>
      <c r="Z476" s="397"/>
      <c r="AA476" s="397"/>
      <c r="AB476" s="397"/>
      <c r="AC476" s="397"/>
      <c r="AD476" s="397"/>
      <c r="AE476" s="397"/>
      <c r="AF476" s="397"/>
      <c r="AG476" s="397"/>
      <c r="AH476" s="397"/>
      <c r="AI476" s="397"/>
      <c r="AJ476" s="397"/>
    </row>
    <row r="477" spans="1:36" s="139" customFormat="1" ht="12.75">
      <c r="A477" s="157"/>
      <c r="B477" s="433"/>
      <c r="C477" s="443"/>
      <c r="D477" s="433"/>
      <c r="E477" s="434"/>
      <c r="F477" s="435"/>
      <c r="G477" s="436"/>
      <c r="H477" s="437"/>
      <c r="I477" s="435"/>
      <c r="J477" s="435"/>
      <c r="K477" s="438"/>
      <c r="L477" s="439"/>
      <c r="M477" s="440"/>
      <c r="N477" s="441"/>
      <c r="O477" s="157"/>
      <c r="P477" s="442"/>
      <c r="Q477" s="224"/>
      <c r="R477" s="157"/>
      <c r="S477" s="442"/>
      <c r="T477" s="88"/>
      <c r="U477" s="442"/>
      <c r="V477" s="397"/>
      <c r="W477" s="397"/>
      <c r="X477" s="397"/>
      <c r="Y477" s="397"/>
      <c r="Z477" s="397"/>
      <c r="AA477" s="397"/>
      <c r="AB477" s="397"/>
      <c r="AC477" s="397"/>
      <c r="AD477" s="397"/>
      <c r="AE477" s="397"/>
      <c r="AF477" s="397"/>
      <c r="AG477" s="397"/>
      <c r="AH477" s="397"/>
      <c r="AI477" s="397"/>
      <c r="AJ477" s="397"/>
    </row>
    <row r="478" spans="1:36" s="139" customFormat="1" ht="12.75">
      <c r="A478" s="157"/>
      <c r="B478" s="433"/>
      <c r="C478" s="434"/>
      <c r="D478" s="433"/>
      <c r="E478" s="434"/>
      <c r="F478" s="435"/>
      <c r="G478" s="436"/>
      <c r="H478" s="437"/>
      <c r="I478" s="435"/>
      <c r="J478" s="435"/>
      <c r="K478" s="438"/>
      <c r="L478" s="439"/>
      <c r="M478" s="440"/>
      <c r="N478" s="441"/>
      <c r="O478" s="157"/>
      <c r="P478" s="442"/>
      <c r="Q478" s="224"/>
      <c r="R478" s="157"/>
      <c r="S478" s="442"/>
      <c r="T478" s="88"/>
      <c r="U478" s="442"/>
      <c r="V478" s="397"/>
      <c r="W478" s="397"/>
      <c r="X478" s="397"/>
      <c r="Y478" s="397"/>
      <c r="Z478" s="397"/>
      <c r="AA478" s="397"/>
      <c r="AB478" s="397"/>
      <c r="AC478" s="397"/>
      <c r="AD478" s="397"/>
      <c r="AE478" s="397"/>
      <c r="AF478" s="397"/>
      <c r="AG478" s="397"/>
      <c r="AH478" s="397"/>
      <c r="AI478" s="397"/>
      <c r="AJ478" s="397"/>
    </row>
    <row r="479" spans="1:36" s="139" customFormat="1" ht="12.75">
      <c r="A479" s="157"/>
      <c r="B479" s="433"/>
      <c r="C479" s="434"/>
      <c r="D479" s="433"/>
      <c r="E479" s="434"/>
      <c r="F479" s="435"/>
      <c r="G479" s="436"/>
      <c r="H479" s="437"/>
      <c r="I479" s="435"/>
      <c r="J479" s="435"/>
      <c r="K479" s="438"/>
      <c r="L479" s="439"/>
      <c r="M479" s="440"/>
      <c r="N479" s="441"/>
      <c r="O479" s="157"/>
      <c r="P479" s="442"/>
      <c r="Q479" s="224"/>
      <c r="R479" s="157"/>
      <c r="S479" s="442"/>
      <c r="T479" s="88"/>
      <c r="U479" s="442"/>
      <c r="V479" s="397"/>
      <c r="W479" s="397"/>
      <c r="X479" s="397"/>
      <c r="Y479" s="397"/>
      <c r="Z479" s="397"/>
      <c r="AA479" s="397"/>
      <c r="AB479" s="397"/>
      <c r="AC479" s="397"/>
      <c r="AD479" s="397"/>
      <c r="AE479" s="397"/>
      <c r="AF479" s="397"/>
      <c r="AG479" s="397"/>
      <c r="AH479" s="397"/>
      <c r="AI479" s="397"/>
      <c r="AJ479" s="397"/>
    </row>
    <row r="480" spans="1:36" s="139" customFormat="1" ht="12.75">
      <c r="A480" s="157"/>
      <c r="B480" s="433"/>
      <c r="C480" s="434"/>
      <c r="D480" s="433"/>
      <c r="E480" s="434"/>
      <c r="F480" s="435"/>
      <c r="G480" s="436"/>
      <c r="H480" s="437"/>
      <c r="I480" s="435"/>
      <c r="J480" s="435"/>
      <c r="K480" s="438"/>
      <c r="L480" s="439"/>
      <c r="M480" s="440"/>
      <c r="N480" s="441"/>
      <c r="O480" s="157"/>
      <c r="P480" s="442"/>
      <c r="Q480" s="224"/>
      <c r="R480" s="157"/>
      <c r="S480" s="442"/>
      <c r="T480" s="88"/>
      <c r="U480" s="442"/>
      <c r="V480" s="397"/>
      <c r="W480" s="397"/>
      <c r="X480" s="397"/>
      <c r="Y480" s="397"/>
      <c r="Z480" s="397"/>
      <c r="AA480" s="397"/>
      <c r="AB480" s="397"/>
      <c r="AC480" s="397"/>
      <c r="AD480" s="397"/>
      <c r="AE480" s="397"/>
      <c r="AF480" s="397"/>
      <c r="AG480" s="397"/>
      <c r="AH480" s="397"/>
      <c r="AI480" s="397"/>
      <c r="AJ480" s="397"/>
    </row>
    <row r="481" spans="1:36" s="139" customFormat="1" ht="12.75">
      <c r="A481" s="157"/>
      <c r="B481" s="433"/>
      <c r="C481" s="434"/>
      <c r="D481" s="433"/>
      <c r="E481" s="434"/>
      <c r="F481" s="435"/>
      <c r="G481" s="436"/>
      <c r="H481" s="437"/>
      <c r="I481" s="435"/>
      <c r="J481" s="435"/>
      <c r="K481" s="438"/>
      <c r="L481" s="439"/>
      <c r="M481" s="440"/>
      <c r="N481" s="441"/>
      <c r="O481" s="157"/>
      <c r="P481" s="442"/>
      <c r="Q481" s="224"/>
      <c r="R481" s="157"/>
      <c r="S481" s="442"/>
      <c r="T481" s="88"/>
      <c r="U481" s="442"/>
      <c r="V481" s="397"/>
      <c r="W481" s="397"/>
      <c r="X481" s="397"/>
      <c r="Y481" s="397"/>
      <c r="Z481" s="397"/>
      <c r="AA481" s="397"/>
      <c r="AB481" s="397"/>
      <c r="AC481" s="397"/>
      <c r="AD481" s="397"/>
      <c r="AE481" s="397"/>
      <c r="AF481" s="397"/>
      <c r="AG481" s="397"/>
      <c r="AH481" s="397"/>
      <c r="AI481" s="397"/>
      <c r="AJ481" s="397"/>
    </row>
    <row r="482" spans="1:36" s="139" customFormat="1" ht="12.75">
      <c r="A482" s="157"/>
      <c r="B482" s="433"/>
      <c r="C482" s="434"/>
      <c r="D482" s="433"/>
      <c r="E482" s="434"/>
      <c r="F482" s="435"/>
      <c r="G482" s="436"/>
      <c r="H482" s="437"/>
      <c r="I482" s="435"/>
      <c r="J482" s="435"/>
      <c r="K482" s="438"/>
      <c r="L482" s="439"/>
      <c r="M482" s="440"/>
      <c r="N482" s="441"/>
      <c r="O482" s="157"/>
      <c r="P482" s="442"/>
      <c r="Q482" s="224"/>
      <c r="R482" s="157"/>
      <c r="S482" s="442"/>
      <c r="T482" s="88"/>
      <c r="U482" s="442"/>
      <c r="V482" s="397"/>
      <c r="W482" s="397"/>
      <c r="X482" s="397"/>
      <c r="Y482" s="397"/>
      <c r="Z482" s="397"/>
      <c r="AA482" s="397"/>
      <c r="AB482" s="397"/>
      <c r="AC482" s="397"/>
      <c r="AD482" s="397"/>
      <c r="AE482" s="397"/>
      <c r="AF482" s="397"/>
      <c r="AG482" s="397"/>
      <c r="AH482" s="397"/>
      <c r="AI482" s="397"/>
      <c r="AJ482" s="397"/>
    </row>
    <row r="483" spans="1:36" s="139" customFormat="1" ht="12.75">
      <c r="A483" s="157"/>
      <c r="B483" s="433"/>
      <c r="C483" s="434"/>
      <c r="D483" s="433"/>
      <c r="E483" s="434"/>
      <c r="F483" s="435"/>
      <c r="G483" s="436"/>
      <c r="H483" s="437"/>
      <c r="I483" s="435"/>
      <c r="J483" s="435"/>
      <c r="K483" s="438"/>
      <c r="L483" s="439"/>
      <c r="M483" s="440"/>
      <c r="N483" s="441"/>
      <c r="O483" s="157"/>
      <c r="P483" s="442"/>
      <c r="Q483" s="224"/>
      <c r="R483" s="157"/>
      <c r="S483" s="442"/>
      <c r="T483" s="88"/>
      <c r="U483" s="442"/>
      <c r="V483" s="397"/>
      <c r="W483" s="397"/>
      <c r="X483" s="397"/>
      <c r="Y483" s="397"/>
      <c r="Z483" s="397"/>
      <c r="AA483" s="397"/>
      <c r="AB483" s="397"/>
      <c r="AC483" s="397"/>
      <c r="AD483" s="397"/>
      <c r="AE483" s="397"/>
      <c r="AF483" s="397"/>
      <c r="AG483" s="397"/>
      <c r="AH483" s="397"/>
      <c r="AI483" s="397"/>
      <c r="AJ483" s="397"/>
    </row>
    <row r="484" spans="1:36" s="139" customFormat="1" ht="12.75">
      <c r="A484" s="157"/>
      <c r="B484" s="433"/>
      <c r="C484" s="434"/>
      <c r="D484" s="433"/>
      <c r="E484" s="434"/>
      <c r="F484" s="435"/>
      <c r="G484" s="436"/>
      <c r="H484" s="437"/>
      <c r="I484" s="435"/>
      <c r="J484" s="435"/>
      <c r="K484" s="438"/>
      <c r="L484" s="439"/>
      <c r="M484" s="440"/>
      <c r="N484" s="441"/>
      <c r="O484" s="157"/>
      <c r="P484" s="442"/>
      <c r="Q484" s="224"/>
      <c r="R484" s="157"/>
      <c r="S484" s="442"/>
      <c r="T484" s="88"/>
      <c r="U484" s="442"/>
      <c r="V484" s="397"/>
      <c r="W484" s="397"/>
      <c r="X484" s="397"/>
      <c r="Y484" s="397"/>
      <c r="Z484" s="397"/>
      <c r="AA484" s="397"/>
      <c r="AB484" s="397"/>
      <c r="AC484" s="397"/>
      <c r="AD484" s="397"/>
      <c r="AE484" s="397"/>
      <c r="AF484" s="397"/>
      <c r="AG484" s="397"/>
      <c r="AH484" s="397"/>
      <c r="AI484" s="397"/>
      <c r="AJ484" s="397"/>
    </row>
    <row r="485" spans="1:36" s="139" customFormat="1" ht="12.75">
      <c r="A485" s="157"/>
      <c r="B485" s="433"/>
      <c r="C485" s="434"/>
      <c r="D485" s="433"/>
      <c r="E485" s="434"/>
      <c r="F485" s="435"/>
      <c r="G485" s="436"/>
      <c r="H485" s="437"/>
      <c r="I485" s="435"/>
      <c r="J485" s="435"/>
      <c r="K485" s="438"/>
      <c r="L485" s="439"/>
      <c r="M485" s="440"/>
      <c r="N485" s="441"/>
      <c r="O485" s="157"/>
      <c r="P485" s="442"/>
      <c r="Q485" s="224"/>
      <c r="R485" s="157"/>
      <c r="S485" s="442"/>
      <c r="T485" s="88"/>
      <c r="U485" s="442"/>
      <c r="V485" s="397"/>
      <c r="W485" s="397"/>
      <c r="X485" s="397"/>
      <c r="Y485" s="397"/>
      <c r="Z485" s="397"/>
      <c r="AA485" s="397"/>
      <c r="AB485" s="397"/>
      <c r="AC485" s="397"/>
      <c r="AD485" s="397"/>
      <c r="AE485" s="397"/>
      <c r="AF485" s="397"/>
      <c r="AG485" s="397"/>
      <c r="AH485" s="397"/>
      <c r="AI485" s="397"/>
      <c r="AJ485" s="397"/>
    </row>
    <row r="486" spans="1:36" s="139" customFormat="1" ht="12.75">
      <c r="A486" s="157"/>
      <c r="B486" s="433"/>
      <c r="C486" s="444"/>
      <c r="D486" s="433"/>
      <c r="E486" s="434"/>
      <c r="F486" s="435"/>
      <c r="G486" s="436"/>
      <c r="H486" s="437"/>
      <c r="I486" s="435"/>
      <c r="J486" s="435"/>
      <c r="K486" s="438"/>
      <c r="L486" s="439"/>
      <c r="M486" s="440"/>
      <c r="N486" s="441"/>
      <c r="O486" s="157"/>
      <c r="P486" s="442"/>
      <c r="Q486" s="224"/>
      <c r="R486" s="157"/>
      <c r="S486" s="442"/>
      <c r="T486" s="88"/>
      <c r="U486" s="442"/>
      <c r="V486" s="397"/>
      <c r="W486" s="397"/>
      <c r="X486" s="397"/>
      <c r="Y486" s="397"/>
      <c r="Z486" s="397"/>
      <c r="AA486" s="397"/>
      <c r="AB486" s="397"/>
      <c r="AC486" s="397"/>
      <c r="AD486" s="397"/>
      <c r="AE486" s="397"/>
      <c r="AF486" s="397"/>
      <c r="AG486" s="397"/>
      <c r="AH486" s="397"/>
      <c r="AI486" s="397"/>
      <c r="AJ486" s="397"/>
    </row>
    <row r="487" spans="1:36" s="139" customFormat="1" ht="12.75">
      <c r="A487" s="157"/>
      <c r="B487" s="433"/>
      <c r="C487" s="445"/>
      <c r="D487" s="433"/>
      <c r="E487" s="434"/>
      <c r="F487" s="435"/>
      <c r="G487" s="436"/>
      <c r="H487" s="437"/>
      <c r="I487" s="435"/>
      <c r="J487" s="435"/>
      <c r="K487" s="438"/>
      <c r="L487" s="439"/>
      <c r="M487" s="440"/>
      <c r="N487" s="441"/>
      <c r="O487" s="157"/>
      <c r="P487" s="442"/>
      <c r="Q487" s="224"/>
      <c r="R487" s="157"/>
      <c r="S487" s="442"/>
      <c r="T487" s="88"/>
      <c r="U487" s="442"/>
      <c r="V487" s="397"/>
      <c r="W487" s="397"/>
      <c r="X487" s="397"/>
      <c r="Y487" s="397"/>
      <c r="Z487" s="397"/>
      <c r="AA487" s="397"/>
      <c r="AB487" s="397"/>
      <c r="AC487" s="397"/>
      <c r="AD487" s="397"/>
      <c r="AE487" s="397"/>
      <c r="AF487" s="397"/>
      <c r="AG487" s="397"/>
      <c r="AH487" s="397"/>
      <c r="AI487" s="397"/>
      <c r="AJ487" s="397"/>
    </row>
    <row r="488" spans="1:36" s="139" customFormat="1" ht="12.75">
      <c r="A488" s="157"/>
      <c r="B488" s="433"/>
      <c r="C488" s="445"/>
      <c r="D488" s="433"/>
      <c r="E488" s="434"/>
      <c r="F488" s="435"/>
      <c r="G488" s="436"/>
      <c r="H488" s="437"/>
      <c r="I488" s="435"/>
      <c r="J488" s="435"/>
      <c r="K488" s="438"/>
      <c r="L488" s="439"/>
      <c r="M488" s="440"/>
      <c r="N488" s="441"/>
      <c r="O488" s="157"/>
      <c r="P488" s="442"/>
      <c r="Q488" s="224"/>
      <c r="R488" s="157"/>
      <c r="S488" s="442"/>
      <c r="T488" s="88"/>
      <c r="U488" s="442"/>
      <c r="V488" s="397"/>
      <c r="W488" s="397"/>
      <c r="X488" s="397"/>
      <c r="Y488" s="397"/>
      <c r="Z488" s="397"/>
      <c r="AA488" s="397"/>
      <c r="AB488" s="397"/>
      <c r="AC488" s="397"/>
      <c r="AD488" s="397"/>
      <c r="AE488" s="397"/>
      <c r="AF488" s="397"/>
      <c r="AG488" s="397"/>
      <c r="AH488" s="397"/>
      <c r="AI488" s="397"/>
      <c r="AJ488" s="397"/>
    </row>
    <row r="489" spans="1:36" s="139" customFormat="1" ht="12.75">
      <c r="A489" s="157"/>
      <c r="B489" s="433"/>
      <c r="C489" s="445"/>
      <c r="D489" s="433"/>
      <c r="E489" s="434"/>
      <c r="F489" s="435"/>
      <c r="G489" s="436"/>
      <c r="H489" s="437"/>
      <c r="I489" s="435"/>
      <c r="J489" s="435"/>
      <c r="K489" s="438"/>
      <c r="L489" s="439"/>
      <c r="M489" s="440"/>
      <c r="N489" s="441"/>
      <c r="O489" s="157"/>
      <c r="P489" s="442"/>
      <c r="Q489" s="224"/>
      <c r="R489" s="157"/>
      <c r="S489" s="442"/>
      <c r="T489" s="88"/>
      <c r="U489" s="442"/>
      <c r="V489" s="397"/>
      <c r="W489" s="397"/>
      <c r="X489" s="397"/>
      <c r="Y489" s="397"/>
      <c r="Z489" s="397"/>
      <c r="AA489" s="397"/>
      <c r="AB489" s="397"/>
      <c r="AC489" s="397"/>
      <c r="AD489" s="397"/>
      <c r="AE489" s="397"/>
      <c r="AF489" s="397"/>
      <c r="AG489" s="397"/>
      <c r="AH489" s="397"/>
      <c r="AI489" s="397"/>
      <c r="AJ489" s="397"/>
    </row>
    <row r="490" spans="1:36" s="139" customFormat="1" ht="12.75">
      <c r="A490" s="157"/>
      <c r="B490" s="433"/>
      <c r="C490" s="445"/>
      <c r="D490" s="433"/>
      <c r="E490" s="434"/>
      <c r="F490" s="435"/>
      <c r="G490" s="436"/>
      <c r="H490" s="437"/>
      <c r="I490" s="435"/>
      <c r="J490" s="435"/>
      <c r="K490" s="438"/>
      <c r="L490" s="439"/>
      <c r="M490" s="440"/>
      <c r="N490" s="441"/>
      <c r="O490" s="157"/>
      <c r="P490" s="442"/>
      <c r="Q490" s="224"/>
      <c r="R490" s="157"/>
      <c r="S490" s="442"/>
      <c r="T490" s="88"/>
      <c r="U490" s="442"/>
      <c r="V490" s="397"/>
      <c r="W490" s="397"/>
      <c r="X490" s="397"/>
      <c r="Y490" s="397"/>
      <c r="Z490" s="397"/>
      <c r="AA490" s="397"/>
      <c r="AB490" s="397"/>
      <c r="AC490" s="397"/>
      <c r="AD490" s="397"/>
      <c r="AE490" s="397"/>
      <c r="AF490" s="397"/>
      <c r="AG490" s="397"/>
      <c r="AH490" s="397"/>
      <c r="AI490" s="397"/>
      <c r="AJ490" s="397"/>
    </row>
    <row r="491" spans="1:36" s="139" customFormat="1" ht="12.75">
      <c r="A491" s="157"/>
      <c r="B491" s="433"/>
      <c r="C491" s="445"/>
      <c r="D491" s="433"/>
      <c r="E491" s="434"/>
      <c r="F491" s="435"/>
      <c r="G491" s="436"/>
      <c r="H491" s="437"/>
      <c r="I491" s="435"/>
      <c r="J491" s="435"/>
      <c r="K491" s="438"/>
      <c r="L491" s="439"/>
      <c r="M491" s="440"/>
      <c r="N491" s="441"/>
      <c r="O491" s="157"/>
      <c r="P491" s="442"/>
      <c r="Q491" s="224"/>
      <c r="R491" s="157"/>
      <c r="S491" s="442"/>
      <c r="T491" s="88"/>
      <c r="U491" s="442"/>
      <c r="V491" s="397"/>
      <c r="W491" s="397"/>
      <c r="X491" s="397"/>
      <c r="Y491" s="397"/>
      <c r="Z491" s="397"/>
      <c r="AA491" s="397"/>
      <c r="AB491" s="397"/>
      <c r="AC491" s="397"/>
      <c r="AD491" s="397"/>
      <c r="AE491" s="397"/>
      <c r="AF491" s="397"/>
      <c r="AG491" s="397"/>
      <c r="AH491" s="397"/>
      <c r="AI491" s="397"/>
      <c r="AJ491" s="397"/>
    </row>
    <row r="492" spans="1:36" s="139" customFormat="1" ht="12.75">
      <c r="A492" s="157"/>
      <c r="B492" s="433"/>
      <c r="C492" s="445"/>
      <c r="D492" s="433"/>
      <c r="E492" s="434"/>
      <c r="F492" s="435"/>
      <c r="G492" s="436"/>
      <c r="H492" s="437"/>
      <c r="I492" s="435"/>
      <c r="J492" s="435"/>
      <c r="K492" s="438"/>
      <c r="L492" s="439"/>
      <c r="M492" s="440"/>
      <c r="N492" s="441"/>
      <c r="O492" s="157"/>
      <c r="P492" s="442"/>
      <c r="Q492" s="224"/>
      <c r="R492" s="157"/>
      <c r="S492" s="442"/>
      <c r="T492" s="88"/>
      <c r="U492" s="442"/>
      <c r="V492" s="397"/>
      <c r="W492" s="397"/>
      <c r="X492" s="397"/>
      <c r="Y492" s="397"/>
      <c r="Z492" s="397"/>
      <c r="AA492" s="397"/>
      <c r="AB492" s="397"/>
      <c r="AC492" s="397"/>
      <c r="AD492" s="397"/>
      <c r="AE492" s="397"/>
      <c r="AF492" s="397"/>
      <c r="AG492" s="397"/>
      <c r="AH492" s="397"/>
      <c r="AI492" s="397"/>
      <c r="AJ492" s="397"/>
    </row>
    <row r="493" spans="1:36" s="139" customFormat="1" ht="12.75">
      <c r="A493" s="157"/>
      <c r="B493" s="433"/>
      <c r="C493" s="445"/>
      <c r="D493" s="433"/>
      <c r="E493" s="434"/>
      <c r="F493" s="435"/>
      <c r="G493" s="436"/>
      <c r="H493" s="437"/>
      <c r="I493" s="435"/>
      <c r="J493" s="435"/>
      <c r="K493" s="438"/>
      <c r="L493" s="439"/>
      <c r="M493" s="440"/>
      <c r="N493" s="441"/>
      <c r="O493" s="157"/>
      <c r="P493" s="442"/>
      <c r="Q493" s="224"/>
      <c r="R493" s="157"/>
      <c r="S493" s="442"/>
      <c r="T493" s="88"/>
      <c r="U493" s="442"/>
      <c r="V493" s="397"/>
      <c r="W493" s="397"/>
      <c r="X493" s="397"/>
      <c r="Y493" s="397"/>
      <c r="Z493" s="397"/>
      <c r="AA493" s="397"/>
      <c r="AB493" s="397"/>
      <c r="AC493" s="397"/>
      <c r="AD493" s="397"/>
      <c r="AE493" s="397"/>
      <c r="AF493" s="397"/>
      <c r="AG493" s="397"/>
      <c r="AH493" s="397"/>
      <c r="AI493" s="397"/>
      <c r="AJ493" s="397"/>
    </row>
    <row r="494" spans="1:36" s="139" customFormat="1" ht="12.75">
      <c r="A494" s="157"/>
      <c r="B494" s="433"/>
      <c r="C494" s="445"/>
      <c r="D494" s="433"/>
      <c r="E494" s="434"/>
      <c r="F494" s="435"/>
      <c r="G494" s="436"/>
      <c r="H494" s="437"/>
      <c r="I494" s="435"/>
      <c r="J494" s="435"/>
      <c r="K494" s="438"/>
      <c r="L494" s="439"/>
      <c r="M494" s="440"/>
      <c r="N494" s="441"/>
      <c r="O494" s="157"/>
      <c r="P494" s="442"/>
      <c r="Q494" s="224"/>
      <c r="R494" s="157"/>
      <c r="S494" s="442"/>
      <c r="T494" s="88"/>
      <c r="U494" s="442"/>
      <c r="V494" s="397"/>
      <c r="W494" s="397"/>
      <c r="X494" s="397"/>
      <c r="Y494" s="397"/>
      <c r="Z494" s="397"/>
      <c r="AA494" s="397"/>
      <c r="AB494" s="397"/>
      <c r="AC494" s="397"/>
      <c r="AD494" s="397"/>
      <c r="AE494" s="397"/>
      <c r="AF494" s="397"/>
      <c r="AG494" s="397"/>
      <c r="AH494" s="397"/>
      <c r="AI494" s="397"/>
      <c r="AJ494" s="397"/>
    </row>
    <row r="495" spans="1:36" s="139" customFormat="1" ht="12.75">
      <c r="A495" s="157"/>
      <c r="B495" s="433"/>
      <c r="C495" s="445"/>
      <c r="D495" s="433"/>
      <c r="E495" s="434"/>
      <c r="F495" s="435"/>
      <c r="G495" s="436"/>
      <c r="H495" s="437"/>
      <c r="I495" s="435"/>
      <c r="J495" s="435"/>
      <c r="K495" s="438"/>
      <c r="L495" s="439"/>
      <c r="M495" s="440"/>
      <c r="N495" s="441"/>
      <c r="O495" s="157"/>
      <c r="P495" s="442"/>
      <c r="Q495" s="224"/>
      <c r="R495" s="157"/>
      <c r="S495" s="442"/>
      <c r="T495" s="88"/>
      <c r="U495" s="442"/>
      <c r="V495" s="397"/>
      <c r="W495" s="397"/>
      <c r="X495" s="397"/>
      <c r="Y495" s="397"/>
      <c r="Z495" s="397"/>
      <c r="AA495" s="397"/>
      <c r="AB495" s="397"/>
      <c r="AC495" s="397"/>
      <c r="AD495" s="397"/>
      <c r="AE495" s="397"/>
      <c r="AF495" s="397"/>
      <c r="AG495" s="397"/>
      <c r="AH495" s="397"/>
      <c r="AI495" s="397"/>
      <c r="AJ495" s="397"/>
    </row>
    <row r="496" spans="1:36" s="139" customFormat="1" ht="12.75">
      <c r="A496" s="157"/>
      <c r="B496" s="433"/>
      <c r="C496" s="444"/>
      <c r="D496" s="433"/>
      <c r="E496" s="434"/>
      <c r="F496" s="435"/>
      <c r="G496" s="436"/>
      <c r="H496" s="437"/>
      <c r="I496" s="435"/>
      <c r="J496" s="435"/>
      <c r="K496" s="438"/>
      <c r="L496" s="439"/>
      <c r="M496" s="440"/>
      <c r="N496" s="441"/>
      <c r="O496" s="157"/>
      <c r="P496" s="442"/>
      <c r="Q496" s="224"/>
      <c r="R496" s="157"/>
      <c r="S496" s="442"/>
      <c r="T496" s="88"/>
      <c r="U496" s="442"/>
      <c r="V496" s="397"/>
      <c r="W496" s="397"/>
      <c r="X496" s="397"/>
      <c r="Y496" s="397"/>
      <c r="Z496" s="397"/>
      <c r="AA496" s="397"/>
      <c r="AB496" s="397"/>
      <c r="AC496" s="397"/>
      <c r="AD496" s="397"/>
      <c r="AE496" s="397"/>
      <c r="AF496" s="397"/>
      <c r="AG496" s="397"/>
      <c r="AH496" s="397"/>
      <c r="AI496" s="397"/>
      <c r="AJ496" s="397"/>
    </row>
    <row r="497" spans="1:36" s="139" customFormat="1" ht="12.75">
      <c r="A497" s="157"/>
      <c r="B497" s="433"/>
      <c r="C497" s="444"/>
      <c r="D497" s="433"/>
      <c r="E497" s="434"/>
      <c r="F497" s="435"/>
      <c r="G497" s="436"/>
      <c r="H497" s="437"/>
      <c r="I497" s="435"/>
      <c r="J497" s="435"/>
      <c r="K497" s="438"/>
      <c r="L497" s="439"/>
      <c r="M497" s="440"/>
      <c r="N497" s="441"/>
      <c r="O497" s="157"/>
      <c r="P497" s="442"/>
      <c r="Q497" s="224"/>
      <c r="R497" s="157"/>
      <c r="S497" s="442"/>
      <c r="T497" s="88"/>
      <c r="U497" s="442"/>
      <c r="V497" s="397"/>
      <c r="W497" s="397"/>
      <c r="X497" s="397"/>
      <c r="Y497" s="397"/>
      <c r="Z497" s="397"/>
      <c r="AA497" s="397"/>
      <c r="AB497" s="397"/>
      <c r="AC497" s="397"/>
      <c r="AD497" s="397"/>
      <c r="AE497" s="397"/>
      <c r="AF497" s="397"/>
      <c r="AG497" s="397"/>
      <c r="AH497" s="397"/>
      <c r="AI497" s="397"/>
      <c r="AJ497" s="397"/>
    </row>
    <row r="498" spans="1:36" s="139" customFormat="1" ht="12.75">
      <c r="A498" s="157"/>
      <c r="B498" s="433"/>
      <c r="C498" s="444"/>
      <c r="D498" s="433"/>
      <c r="E498" s="434"/>
      <c r="F498" s="435"/>
      <c r="G498" s="436"/>
      <c r="H498" s="437"/>
      <c r="I498" s="435"/>
      <c r="J498" s="435"/>
      <c r="K498" s="438"/>
      <c r="L498" s="439"/>
      <c r="M498" s="440"/>
      <c r="N498" s="441"/>
      <c r="O498" s="157"/>
      <c r="P498" s="442"/>
      <c r="Q498" s="224"/>
      <c r="R498" s="157"/>
      <c r="S498" s="442"/>
      <c r="T498" s="88"/>
      <c r="U498" s="442"/>
      <c r="V498" s="397"/>
      <c r="W498" s="397"/>
      <c r="X498" s="397"/>
      <c r="Y498" s="397"/>
      <c r="Z498" s="397"/>
      <c r="AA498" s="397"/>
      <c r="AB498" s="397"/>
      <c r="AC498" s="397"/>
      <c r="AD498" s="397"/>
      <c r="AE498" s="397"/>
      <c r="AF498" s="397"/>
      <c r="AG498" s="397"/>
      <c r="AH498" s="397"/>
      <c r="AI498" s="397"/>
      <c r="AJ498" s="397"/>
    </row>
    <row r="499" spans="1:36" s="139" customFormat="1" ht="12.75">
      <c r="A499" s="157"/>
      <c r="B499" s="433"/>
      <c r="C499" s="444"/>
      <c r="D499" s="433"/>
      <c r="E499" s="434"/>
      <c r="F499" s="435"/>
      <c r="G499" s="436"/>
      <c r="H499" s="437"/>
      <c r="I499" s="435"/>
      <c r="J499" s="435"/>
      <c r="K499" s="438"/>
      <c r="L499" s="439"/>
      <c r="M499" s="440"/>
      <c r="N499" s="441"/>
      <c r="O499" s="157"/>
      <c r="P499" s="442"/>
      <c r="Q499" s="224"/>
      <c r="R499" s="157"/>
      <c r="S499" s="442"/>
      <c r="T499" s="88"/>
      <c r="U499" s="442"/>
      <c r="V499" s="397"/>
      <c r="W499" s="397"/>
      <c r="X499" s="397"/>
      <c r="Y499" s="397"/>
      <c r="Z499" s="397"/>
      <c r="AA499" s="397"/>
      <c r="AB499" s="397"/>
      <c r="AC499" s="397"/>
      <c r="AD499" s="397"/>
      <c r="AE499" s="397"/>
      <c r="AF499" s="397"/>
      <c r="AG499" s="397"/>
      <c r="AH499" s="397"/>
      <c r="AI499" s="397"/>
      <c r="AJ499" s="397"/>
    </row>
    <row r="500" spans="1:36" s="139" customFormat="1" ht="12.75">
      <c r="A500" s="157"/>
      <c r="B500" s="433"/>
      <c r="C500" s="444"/>
      <c r="D500" s="433"/>
      <c r="E500" s="434"/>
      <c r="F500" s="435"/>
      <c r="G500" s="436"/>
      <c r="H500" s="437"/>
      <c r="I500" s="435"/>
      <c r="J500" s="435"/>
      <c r="K500" s="438"/>
      <c r="L500" s="439"/>
      <c r="M500" s="440"/>
      <c r="N500" s="441"/>
      <c r="O500" s="157"/>
      <c r="P500" s="442"/>
      <c r="Q500" s="224"/>
      <c r="R500" s="157"/>
      <c r="S500" s="442"/>
      <c r="T500" s="88"/>
      <c r="U500" s="442"/>
      <c r="V500" s="397"/>
      <c r="W500" s="397"/>
      <c r="X500" s="397"/>
      <c r="Y500" s="397"/>
      <c r="Z500" s="397"/>
      <c r="AA500" s="397"/>
      <c r="AB500" s="397"/>
      <c r="AC500" s="397"/>
      <c r="AD500" s="397"/>
      <c r="AE500" s="397"/>
      <c r="AF500" s="397"/>
      <c r="AG500" s="397"/>
      <c r="AH500" s="397"/>
      <c r="AI500" s="397"/>
      <c r="AJ500" s="397"/>
    </row>
    <row r="501" spans="1:36" s="139" customFormat="1" ht="12.75">
      <c r="A501" s="157"/>
      <c r="B501" s="433"/>
      <c r="C501" s="444"/>
      <c r="D501" s="433"/>
      <c r="E501" s="434"/>
      <c r="F501" s="435"/>
      <c r="G501" s="436"/>
      <c r="H501" s="437"/>
      <c r="I501" s="435"/>
      <c r="J501" s="435"/>
      <c r="K501" s="438"/>
      <c r="L501" s="439"/>
      <c r="M501" s="440"/>
      <c r="N501" s="441"/>
      <c r="O501" s="157"/>
      <c r="P501" s="442"/>
      <c r="Q501" s="224"/>
      <c r="R501" s="157"/>
      <c r="S501" s="442"/>
      <c r="T501" s="88"/>
      <c r="U501" s="442"/>
      <c r="V501" s="397"/>
      <c r="W501" s="397"/>
      <c r="X501" s="397"/>
      <c r="Y501" s="397"/>
      <c r="Z501" s="397"/>
      <c r="AA501" s="397"/>
      <c r="AB501" s="397"/>
      <c r="AC501" s="397"/>
      <c r="AD501" s="397"/>
      <c r="AE501" s="397"/>
      <c r="AF501" s="397"/>
      <c r="AG501" s="397"/>
      <c r="AH501" s="397"/>
      <c r="AI501" s="397"/>
      <c r="AJ501" s="397"/>
    </row>
    <row r="502" spans="1:36" s="139" customFormat="1" ht="12.75">
      <c r="A502" s="157"/>
      <c r="B502" s="433"/>
      <c r="C502" s="444"/>
      <c r="D502" s="433"/>
      <c r="E502" s="434"/>
      <c r="F502" s="435"/>
      <c r="G502" s="436"/>
      <c r="H502" s="437"/>
      <c r="I502" s="435"/>
      <c r="J502" s="435"/>
      <c r="K502" s="438"/>
      <c r="L502" s="439"/>
      <c r="M502" s="440"/>
      <c r="N502" s="441"/>
      <c r="O502" s="157"/>
      <c r="P502" s="442"/>
      <c r="Q502" s="224"/>
      <c r="R502" s="157"/>
      <c r="S502" s="442"/>
      <c r="T502" s="88"/>
      <c r="U502" s="442"/>
      <c r="V502" s="397"/>
      <c r="W502" s="397"/>
      <c r="X502" s="397"/>
      <c r="Y502" s="397"/>
      <c r="Z502" s="397"/>
      <c r="AA502" s="397"/>
      <c r="AB502" s="397"/>
      <c r="AC502" s="397"/>
      <c r="AD502" s="397"/>
      <c r="AE502" s="397"/>
      <c r="AF502" s="397"/>
      <c r="AG502" s="397"/>
      <c r="AH502" s="397"/>
      <c r="AI502" s="397"/>
      <c r="AJ502" s="397"/>
    </row>
    <row r="503" spans="1:36" s="139" customFormat="1" ht="12.75">
      <c r="A503" s="157"/>
      <c r="B503" s="433"/>
      <c r="C503" s="444"/>
      <c r="D503" s="433"/>
      <c r="E503" s="434"/>
      <c r="F503" s="435"/>
      <c r="G503" s="436"/>
      <c r="H503" s="437"/>
      <c r="I503" s="435"/>
      <c r="J503" s="435"/>
      <c r="K503" s="438"/>
      <c r="L503" s="439"/>
      <c r="M503" s="440"/>
      <c r="N503" s="441"/>
      <c r="O503" s="157"/>
      <c r="P503" s="442"/>
      <c r="Q503" s="224"/>
      <c r="R503" s="157"/>
      <c r="S503" s="442"/>
      <c r="T503" s="88"/>
      <c r="U503" s="442"/>
      <c r="V503" s="397"/>
      <c r="W503" s="397"/>
      <c r="X503" s="397"/>
      <c r="Y503" s="397"/>
      <c r="Z503" s="397"/>
      <c r="AA503" s="397"/>
      <c r="AB503" s="397"/>
      <c r="AC503" s="397"/>
      <c r="AD503" s="397"/>
      <c r="AE503" s="397"/>
      <c r="AF503" s="397"/>
      <c r="AG503" s="397"/>
      <c r="AH503" s="397"/>
      <c r="AI503" s="397"/>
      <c r="AJ503" s="397"/>
    </row>
    <row r="504" spans="1:36" s="139" customFormat="1" ht="12.75">
      <c r="A504" s="157"/>
      <c r="B504" s="433"/>
      <c r="C504" s="444"/>
      <c r="D504" s="433"/>
      <c r="E504" s="434"/>
      <c r="F504" s="435"/>
      <c r="G504" s="436"/>
      <c r="H504" s="437"/>
      <c r="I504" s="435"/>
      <c r="J504" s="435"/>
      <c r="K504" s="438"/>
      <c r="L504" s="439"/>
      <c r="M504" s="440"/>
      <c r="N504" s="441"/>
      <c r="O504" s="157"/>
      <c r="P504" s="442"/>
      <c r="Q504" s="224"/>
      <c r="R504" s="157"/>
      <c r="S504" s="442"/>
      <c r="T504" s="88"/>
      <c r="U504" s="442"/>
      <c r="V504" s="397"/>
      <c r="W504" s="397"/>
      <c r="X504" s="397"/>
      <c r="Y504" s="397"/>
      <c r="Z504" s="397"/>
      <c r="AA504" s="397"/>
      <c r="AB504" s="397"/>
      <c r="AC504" s="397"/>
      <c r="AD504" s="397"/>
      <c r="AE504" s="397"/>
      <c r="AF504" s="397"/>
      <c r="AG504" s="397"/>
      <c r="AH504" s="397"/>
      <c r="AI504" s="397"/>
      <c r="AJ504" s="397"/>
    </row>
    <row r="505" spans="1:36" s="139" customFormat="1" ht="12.75">
      <c r="A505" s="157"/>
      <c r="B505" s="433"/>
      <c r="C505" s="444"/>
      <c r="D505" s="433"/>
      <c r="E505" s="434"/>
      <c r="F505" s="435"/>
      <c r="G505" s="436"/>
      <c r="H505" s="437"/>
      <c r="I505" s="435"/>
      <c r="J505" s="435"/>
      <c r="K505" s="438"/>
      <c r="L505" s="439"/>
      <c r="M505" s="440"/>
      <c r="N505" s="441"/>
      <c r="O505" s="157"/>
      <c r="P505" s="442"/>
      <c r="Q505" s="224"/>
      <c r="R505" s="157"/>
      <c r="S505" s="442"/>
      <c r="T505" s="88"/>
      <c r="U505" s="442"/>
      <c r="V505" s="397"/>
      <c r="W505" s="397"/>
      <c r="X505" s="397"/>
      <c r="Y505" s="397"/>
      <c r="Z505" s="397"/>
      <c r="AA505" s="397"/>
      <c r="AB505" s="397"/>
      <c r="AC505" s="397"/>
      <c r="AD505" s="397"/>
      <c r="AE505" s="397"/>
      <c r="AF505" s="397"/>
      <c r="AG505" s="397"/>
      <c r="AH505" s="397"/>
      <c r="AI505" s="397"/>
      <c r="AJ505" s="397"/>
    </row>
    <row r="506" spans="1:36" s="139" customFormat="1" ht="12.75">
      <c r="A506" s="157"/>
      <c r="B506" s="433"/>
      <c r="C506" s="444"/>
      <c r="D506" s="433"/>
      <c r="E506" s="434"/>
      <c r="F506" s="435"/>
      <c r="G506" s="436"/>
      <c r="H506" s="437"/>
      <c r="I506" s="435"/>
      <c r="J506" s="435"/>
      <c r="K506" s="438"/>
      <c r="L506" s="439"/>
      <c r="M506" s="440"/>
      <c r="N506" s="441"/>
      <c r="O506" s="157"/>
      <c r="P506" s="442"/>
      <c r="Q506" s="224"/>
      <c r="R506" s="157"/>
      <c r="S506" s="442"/>
      <c r="T506" s="88"/>
      <c r="U506" s="442"/>
      <c r="V506" s="397"/>
      <c r="W506" s="397"/>
      <c r="X506" s="397"/>
      <c r="Y506" s="397"/>
      <c r="Z506" s="397"/>
      <c r="AA506" s="397"/>
      <c r="AB506" s="397"/>
      <c r="AC506" s="397"/>
      <c r="AD506" s="397"/>
      <c r="AE506" s="397"/>
      <c r="AF506" s="397"/>
      <c r="AG506" s="397"/>
      <c r="AH506" s="397"/>
      <c r="AI506" s="397"/>
      <c r="AJ506" s="397"/>
    </row>
    <row r="507" spans="1:36" s="139" customFormat="1" ht="12.75">
      <c r="A507" s="157"/>
      <c r="B507" s="433"/>
      <c r="C507" s="444"/>
      <c r="D507" s="433"/>
      <c r="E507" s="434"/>
      <c r="F507" s="435"/>
      <c r="G507" s="436"/>
      <c r="H507" s="437"/>
      <c r="I507" s="435"/>
      <c r="J507" s="435"/>
      <c r="K507" s="438"/>
      <c r="L507" s="439"/>
      <c r="M507" s="440"/>
      <c r="N507" s="441"/>
      <c r="O507" s="157"/>
      <c r="P507" s="442"/>
      <c r="Q507" s="224"/>
      <c r="R507" s="157"/>
      <c r="S507" s="442"/>
      <c r="T507" s="88"/>
      <c r="U507" s="442"/>
      <c r="V507" s="397"/>
      <c r="W507" s="397"/>
      <c r="X507" s="397"/>
      <c r="Y507" s="397"/>
      <c r="Z507" s="397"/>
      <c r="AA507" s="397"/>
      <c r="AB507" s="397"/>
      <c r="AC507" s="397"/>
      <c r="AD507" s="397"/>
      <c r="AE507" s="397"/>
      <c r="AF507" s="397"/>
      <c r="AG507" s="397"/>
      <c r="AH507" s="397"/>
      <c r="AI507" s="397"/>
      <c r="AJ507" s="397"/>
    </row>
    <row r="508" spans="1:36" s="139" customFormat="1" ht="12.75">
      <c r="A508" s="157"/>
      <c r="B508" s="433"/>
      <c r="C508" s="444"/>
      <c r="D508" s="433"/>
      <c r="E508" s="434"/>
      <c r="F508" s="435"/>
      <c r="G508" s="436"/>
      <c r="H508" s="437"/>
      <c r="I508" s="435"/>
      <c r="J508" s="435"/>
      <c r="K508" s="438"/>
      <c r="L508" s="439"/>
      <c r="M508" s="440"/>
      <c r="N508" s="441"/>
      <c r="O508" s="157"/>
      <c r="P508" s="442"/>
      <c r="Q508" s="224"/>
      <c r="R508" s="157"/>
      <c r="S508" s="442"/>
      <c r="T508" s="88"/>
      <c r="U508" s="442"/>
      <c r="V508" s="397"/>
      <c r="W508" s="397"/>
      <c r="X508" s="397"/>
      <c r="Y508" s="397"/>
      <c r="Z508" s="397"/>
      <c r="AA508" s="397"/>
      <c r="AB508" s="397"/>
      <c r="AC508" s="397"/>
      <c r="AD508" s="397"/>
      <c r="AE508" s="397"/>
      <c r="AF508" s="397"/>
      <c r="AG508" s="397"/>
      <c r="AH508" s="397"/>
      <c r="AI508" s="397"/>
      <c r="AJ508" s="397"/>
    </row>
    <row r="509" spans="1:36" s="139" customFormat="1" ht="12.75">
      <c r="A509" s="157"/>
      <c r="B509" s="433"/>
      <c r="C509" s="444"/>
      <c r="D509" s="433"/>
      <c r="E509" s="434"/>
      <c r="F509" s="435"/>
      <c r="G509" s="436"/>
      <c r="H509" s="437"/>
      <c r="I509" s="435"/>
      <c r="J509" s="435"/>
      <c r="K509" s="438"/>
      <c r="L509" s="439"/>
      <c r="M509" s="440"/>
      <c r="N509" s="441"/>
      <c r="O509" s="157"/>
      <c r="P509" s="442"/>
      <c r="Q509" s="224"/>
      <c r="R509" s="157"/>
      <c r="S509" s="442"/>
      <c r="T509" s="88"/>
      <c r="U509" s="442"/>
      <c r="V509" s="397"/>
      <c r="W509" s="397"/>
      <c r="X509" s="397"/>
      <c r="Y509" s="397"/>
      <c r="Z509" s="397"/>
      <c r="AA509" s="397"/>
      <c r="AB509" s="397"/>
      <c r="AC509" s="397"/>
      <c r="AD509" s="397"/>
      <c r="AE509" s="397"/>
      <c r="AF509" s="397"/>
      <c r="AG509" s="397"/>
      <c r="AH509" s="397"/>
      <c r="AI509" s="397"/>
      <c r="AJ509" s="397"/>
    </row>
    <row r="510" spans="1:36" s="139" customFormat="1" ht="12.75">
      <c r="A510" s="157"/>
      <c r="B510" s="433"/>
      <c r="C510" s="444"/>
      <c r="D510" s="433"/>
      <c r="E510" s="434"/>
      <c r="F510" s="435"/>
      <c r="G510" s="436"/>
      <c r="H510" s="437"/>
      <c r="I510" s="435"/>
      <c r="J510" s="435"/>
      <c r="K510" s="438"/>
      <c r="L510" s="439"/>
      <c r="M510" s="440"/>
      <c r="N510" s="441"/>
      <c r="O510" s="157"/>
      <c r="P510" s="442"/>
      <c r="Q510" s="224"/>
      <c r="R510" s="157"/>
      <c r="S510" s="442"/>
      <c r="T510" s="88"/>
      <c r="U510" s="442"/>
      <c r="V510" s="397"/>
      <c r="W510" s="397"/>
      <c r="X510" s="397"/>
      <c r="Y510" s="397"/>
      <c r="Z510" s="397"/>
      <c r="AA510" s="397"/>
      <c r="AB510" s="397"/>
      <c r="AC510" s="397"/>
      <c r="AD510" s="397"/>
      <c r="AE510" s="397"/>
      <c r="AF510" s="397"/>
      <c r="AG510" s="397"/>
      <c r="AH510" s="397"/>
      <c r="AI510" s="397"/>
      <c r="AJ510" s="397"/>
    </row>
    <row r="511" spans="1:36" s="139" customFormat="1" ht="12.75">
      <c r="A511" s="157"/>
      <c r="B511" s="433"/>
      <c r="C511" s="444"/>
      <c r="D511" s="433"/>
      <c r="E511" s="434"/>
      <c r="F511" s="435"/>
      <c r="G511" s="436"/>
      <c r="H511" s="437"/>
      <c r="I511" s="435"/>
      <c r="J511" s="435"/>
      <c r="K511" s="438"/>
      <c r="L511" s="439"/>
      <c r="M511" s="440"/>
      <c r="N511" s="441"/>
      <c r="O511" s="157"/>
      <c r="P511" s="442"/>
      <c r="Q511" s="224"/>
      <c r="R511" s="157"/>
      <c r="S511" s="442"/>
      <c r="T511" s="88"/>
      <c r="U511" s="442"/>
      <c r="V511" s="397"/>
      <c r="W511" s="397"/>
      <c r="X511" s="397"/>
      <c r="Y511" s="397"/>
      <c r="Z511" s="397"/>
      <c r="AA511" s="397"/>
      <c r="AB511" s="397"/>
      <c r="AC511" s="397"/>
      <c r="AD511" s="397"/>
      <c r="AE511" s="397"/>
      <c r="AF511" s="397"/>
      <c r="AG511" s="397"/>
      <c r="AH511" s="397"/>
      <c r="AI511" s="397"/>
      <c r="AJ511" s="397"/>
    </row>
    <row r="512" spans="1:36" s="139" customFormat="1" ht="12.75">
      <c r="A512" s="157"/>
      <c r="B512" s="433"/>
      <c r="C512" s="444"/>
      <c r="D512" s="433"/>
      <c r="E512" s="434"/>
      <c r="F512" s="435"/>
      <c r="G512" s="436"/>
      <c r="H512" s="437"/>
      <c r="I512" s="435"/>
      <c r="J512" s="435"/>
      <c r="K512" s="438"/>
      <c r="L512" s="439"/>
      <c r="M512" s="440"/>
      <c r="N512" s="441"/>
      <c r="O512" s="157"/>
      <c r="P512" s="442"/>
      <c r="Q512" s="224"/>
      <c r="R512" s="157"/>
      <c r="S512" s="442"/>
      <c r="T512" s="88"/>
      <c r="U512" s="442"/>
      <c r="V512" s="397"/>
      <c r="W512" s="397"/>
      <c r="X512" s="397"/>
      <c r="Y512" s="397"/>
      <c r="Z512" s="397"/>
      <c r="AA512" s="397"/>
      <c r="AB512" s="397"/>
      <c r="AC512" s="397"/>
      <c r="AD512" s="397"/>
      <c r="AE512" s="397"/>
      <c r="AF512" s="397"/>
      <c r="AG512" s="397"/>
      <c r="AH512" s="397"/>
      <c r="AI512" s="397"/>
      <c r="AJ512" s="397"/>
    </row>
    <row r="513" spans="1:36" s="139" customFormat="1" ht="12.75">
      <c r="A513" s="157"/>
      <c r="B513" s="433"/>
      <c r="C513" s="444"/>
      <c r="D513" s="433"/>
      <c r="E513" s="434"/>
      <c r="F513" s="435"/>
      <c r="G513" s="436"/>
      <c r="H513" s="437"/>
      <c r="I513" s="435"/>
      <c r="J513" s="435"/>
      <c r="K513" s="438"/>
      <c r="L513" s="439"/>
      <c r="M513" s="440"/>
      <c r="N513" s="441"/>
      <c r="O513" s="157"/>
      <c r="P513" s="442"/>
      <c r="Q513" s="224"/>
      <c r="R513" s="157"/>
      <c r="S513" s="442"/>
      <c r="T513" s="88"/>
      <c r="U513" s="442"/>
      <c r="V513" s="397"/>
      <c r="W513" s="397"/>
      <c r="X513" s="397"/>
      <c r="Y513" s="397"/>
      <c r="Z513" s="397"/>
      <c r="AA513" s="397"/>
      <c r="AB513" s="397"/>
      <c r="AC513" s="397"/>
      <c r="AD513" s="397"/>
      <c r="AE513" s="397"/>
      <c r="AF513" s="397"/>
      <c r="AG513" s="397"/>
      <c r="AH513" s="397"/>
      <c r="AI513" s="397"/>
      <c r="AJ513" s="397"/>
    </row>
    <row r="514" spans="1:36" s="139" customFormat="1" ht="12.75">
      <c r="A514" s="157"/>
      <c r="B514" s="433"/>
      <c r="C514" s="444"/>
      <c r="D514" s="433"/>
      <c r="E514" s="434"/>
      <c r="F514" s="435"/>
      <c r="G514" s="436"/>
      <c r="H514" s="437"/>
      <c r="I514" s="435"/>
      <c r="J514" s="435"/>
      <c r="K514" s="438"/>
      <c r="L514" s="439"/>
      <c r="M514" s="440"/>
      <c r="N514" s="441"/>
      <c r="O514" s="157"/>
      <c r="P514" s="442"/>
      <c r="Q514" s="224"/>
      <c r="R514" s="157"/>
      <c r="S514" s="442"/>
      <c r="T514" s="88"/>
      <c r="U514" s="442"/>
      <c r="V514" s="397"/>
      <c r="W514" s="397"/>
      <c r="X514" s="397"/>
      <c r="Y514" s="397"/>
      <c r="Z514" s="397"/>
      <c r="AA514" s="397"/>
      <c r="AB514" s="397"/>
      <c r="AC514" s="397"/>
      <c r="AD514" s="397"/>
      <c r="AE514" s="397"/>
      <c r="AF514" s="397"/>
      <c r="AG514" s="397"/>
      <c r="AH514" s="397"/>
      <c r="AI514" s="397"/>
      <c r="AJ514" s="397"/>
    </row>
    <row r="515" spans="1:36" s="139" customFormat="1" ht="12.75">
      <c r="A515" s="157"/>
      <c r="B515" s="433"/>
      <c r="C515" s="444"/>
      <c r="D515" s="433"/>
      <c r="E515" s="434"/>
      <c r="F515" s="435"/>
      <c r="G515" s="436"/>
      <c r="H515" s="437"/>
      <c r="I515" s="435"/>
      <c r="J515" s="435"/>
      <c r="K515" s="438"/>
      <c r="L515" s="439"/>
      <c r="M515" s="440"/>
      <c r="N515" s="441"/>
      <c r="O515" s="157"/>
      <c r="P515" s="442"/>
      <c r="Q515" s="224"/>
      <c r="R515" s="157"/>
      <c r="S515" s="442"/>
      <c r="T515" s="88"/>
      <c r="U515" s="442"/>
      <c r="V515" s="397"/>
      <c r="W515" s="397"/>
      <c r="X515" s="397"/>
      <c r="Y515" s="397"/>
      <c r="Z515" s="397"/>
      <c r="AA515" s="397"/>
      <c r="AB515" s="397"/>
      <c r="AC515" s="397"/>
      <c r="AD515" s="397"/>
      <c r="AE515" s="397"/>
      <c r="AF515" s="397"/>
      <c r="AG515" s="397"/>
      <c r="AH515" s="397"/>
      <c r="AI515" s="397"/>
      <c r="AJ515" s="397"/>
    </row>
    <row r="516" spans="1:36" s="139" customFormat="1" ht="12.75">
      <c r="A516" s="157"/>
      <c r="B516" s="433"/>
      <c r="C516" s="444"/>
      <c r="D516" s="433"/>
      <c r="E516" s="434"/>
      <c r="F516" s="435"/>
      <c r="G516" s="436"/>
      <c r="H516" s="437"/>
      <c r="I516" s="435"/>
      <c r="J516" s="435"/>
      <c r="K516" s="438"/>
      <c r="L516" s="439"/>
      <c r="M516" s="440"/>
      <c r="N516" s="441"/>
      <c r="O516" s="157"/>
      <c r="P516" s="442"/>
      <c r="Q516" s="224"/>
      <c r="R516" s="157"/>
      <c r="S516" s="442"/>
      <c r="T516" s="88"/>
      <c r="U516" s="442"/>
      <c r="V516" s="397"/>
      <c r="W516" s="397"/>
      <c r="X516" s="397"/>
      <c r="Y516" s="397"/>
      <c r="Z516" s="397"/>
      <c r="AA516" s="397"/>
      <c r="AB516" s="397"/>
      <c r="AC516" s="397"/>
      <c r="AD516" s="397"/>
      <c r="AE516" s="397"/>
      <c r="AF516" s="397"/>
      <c r="AG516" s="397"/>
      <c r="AH516" s="397"/>
      <c r="AI516" s="397"/>
      <c r="AJ516" s="397"/>
    </row>
    <row r="517" spans="1:36" s="139" customFormat="1" ht="12.75">
      <c r="A517" s="157"/>
      <c r="B517" s="433"/>
      <c r="C517" s="444"/>
      <c r="D517" s="433"/>
      <c r="E517" s="434"/>
      <c r="F517" s="435"/>
      <c r="G517" s="436"/>
      <c r="H517" s="437"/>
      <c r="I517" s="435"/>
      <c r="J517" s="435"/>
      <c r="K517" s="438"/>
      <c r="L517" s="439"/>
      <c r="M517" s="440"/>
      <c r="N517" s="441"/>
      <c r="O517" s="157"/>
      <c r="P517" s="442"/>
      <c r="Q517" s="224"/>
      <c r="R517" s="157"/>
      <c r="S517" s="442"/>
      <c r="T517" s="88"/>
      <c r="U517" s="442"/>
      <c r="V517" s="397"/>
      <c r="W517" s="397"/>
      <c r="X517" s="397"/>
      <c r="Y517" s="397"/>
      <c r="Z517" s="397"/>
      <c r="AA517" s="397"/>
      <c r="AB517" s="397"/>
      <c r="AC517" s="397"/>
      <c r="AD517" s="397"/>
      <c r="AE517" s="397"/>
      <c r="AF517" s="397"/>
      <c r="AG517" s="397"/>
      <c r="AH517" s="397"/>
      <c r="AI517" s="397"/>
      <c r="AJ517" s="397"/>
    </row>
    <row r="518" spans="1:36" s="139" customFormat="1" ht="12.75">
      <c r="A518" s="157"/>
      <c r="B518" s="433"/>
      <c r="C518" s="444"/>
      <c r="D518" s="433"/>
      <c r="E518" s="434"/>
      <c r="F518" s="435"/>
      <c r="G518" s="436"/>
      <c r="H518" s="437"/>
      <c r="I518" s="435"/>
      <c r="J518" s="435"/>
      <c r="K518" s="438"/>
      <c r="L518" s="439"/>
      <c r="M518" s="440"/>
      <c r="N518" s="441"/>
      <c r="O518" s="157"/>
      <c r="P518" s="442"/>
      <c r="Q518" s="224"/>
      <c r="R518" s="157"/>
      <c r="S518" s="442"/>
      <c r="T518" s="88"/>
      <c r="U518" s="442"/>
      <c r="V518" s="397"/>
      <c r="W518" s="397"/>
      <c r="X518" s="397"/>
      <c r="Y518" s="397"/>
      <c r="Z518" s="397"/>
      <c r="AA518" s="397"/>
      <c r="AB518" s="397"/>
      <c r="AC518" s="397"/>
      <c r="AD518" s="397"/>
      <c r="AE518" s="397"/>
      <c r="AF518" s="397"/>
      <c r="AG518" s="397"/>
      <c r="AH518" s="397"/>
      <c r="AI518" s="397"/>
      <c r="AJ518" s="397"/>
    </row>
    <row r="519" spans="1:36" s="139" customFormat="1" ht="12.75">
      <c r="A519" s="157"/>
      <c r="B519" s="433"/>
      <c r="C519" s="444"/>
      <c r="D519" s="433"/>
      <c r="E519" s="434"/>
      <c r="F519" s="435"/>
      <c r="G519" s="436"/>
      <c r="H519" s="437"/>
      <c r="I519" s="435"/>
      <c r="J519" s="435"/>
      <c r="K519" s="438"/>
      <c r="L519" s="439"/>
      <c r="M519" s="440"/>
      <c r="N519" s="441"/>
      <c r="O519" s="157"/>
      <c r="P519" s="442"/>
      <c r="Q519" s="224"/>
      <c r="R519" s="157"/>
      <c r="S519" s="442"/>
      <c r="T519" s="88"/>
      <c r="U519" s="442"/>
      <c r="V519" s="397"/>
      <c r="W519" s="397"/>
      <c r="X519" s="397"/>
      <c r="Y519" s="397"/>
      <c r="Z519" s="397"/>
      <c r="AA519" s="397"/>
      <c r="AB519" s="397"/>
      <c r="AC519" s="397"/>
      <c r="AD519" s="397"/>
      <c r="AE519" s="397"/>
      <c r="AF519" s="397"/>
      <c r="AG519" s="397"/>
      <c r="AH519" s="397"/>
      <c r="AI519" s="397"/>
      <c r="AJ519" s="397"/>
    </row>
    <row r="520" spans="1:36" s="139" customFormat="1" ht="12.75">
      <c r="A520" s="157"/>
      <c r="B520" s="433"/>
      <c r="C520" s="444"/>
      <c r="D520" s="433"/>
      <c r="E520" s="434"/>
      <c r="F520" s="435"/>
      <c r="G520" s="436"/>
      <c r="H520" s="437"/>
      <c r="I520" s="435"/>
      <c r="J520" s="435"/>
      <c r="K520" s="438"/>
      <c r="L520" s="439"/>
      <c r="M520" s="440"/>
      <c r="N520" s="441"/>
      <c r="O520" s="157"/>
      <c r="P520" s="442"/>
      <c r="Q520" s="224"/>
      <c r="R520" s="157"/>
      <c r="S520" s="442"/>
      <c r="T520" s="88"/>
      <c r="U520" s="442"/>
      <c r="V520" s="397"/>
      <c r="W520" s="397"/>
      <c r="X520" s="397"/>
      <c r="Y520" s="397"/>
      <c r="Z520" s="397"/>
      <c r="AA520" s="397"/>
      <c r="AB520" s="397"/>
      <c r="AC520" s="397"/>
      <c r="AD520" s="397"/>
      <c r="AE520" s="397"/>
      <c r="AF520" s="397"/>
      <c r="AG520" s="397"/>
      <c r="AH520" s="397"/>
      <c r="AI520" s="397"/>
      <c r="AJ520" s="397"/>
    </row>
    <row r="521" spans="1:36" s="139" customFormat="1" ht="12.75">
      <c r="A521" s="157"/>
      <c r="B521" s="433"/>
      <c r="C521" s="444"/>
      <c r="D521" s="433"/>
      <c r="E521" s="434"/>
      <c r="F521" s="435"/>
      <c r="G521" s="436"/>
      <c r="H521" s="437"/>
      <c r="I521" s="435"/>
      <c r="J521" s="435"/>
      <c r="K521" s="438"/>
      <c r="L521" s="439"/>
      <c r="M521" s="440"/>
      <c r="N521" s="441"/>
      <c r="O521" s="157"/>
      <c r="P521" s="442"/>
      <c r="Q521" s="224"/>
      <c r="R521" s="157"/>
      <c r="S521" s="442"/>
      <c r="T521" s="88"/>
      <c r="U521" s="442"/>
      <c r="V521" s="397"/>
      <c r="W521" s="397"/>
      <c r="X521" s="397"/>
      <c r="Y521" s="397"/>
      <c r="Z521" s="397"/>
      <c r="AA521" s="397"/>
      <c r="AB521" s="397"/>
      <c r="AC521" s="397"/>
      <c r="AD521" s="397"/>
      <c r="AE521" s="397"/>
      <c r="AF521" s="397"/>
      <c r="AG521" s="397"/>
      <c r="AH521" s="397"/>
      <c r="AI521" s="397"/>
      <c r="AJ521" s="397"/>
    </row>
    <row r="522" spans="1:36" s="139" customFormat="1" ht="12.75">
      <c r="A522" s="157"/>
      <c r="B522" s="433"/>
      <c r="C522" s="444"/>
      <c r="D522" s="433"/>
      <c r="E522" s="434"/>
      <c r="F522" s="435"/>
      <c r="G522" s="436"/>
      <c r="H522" s="437"/>
      <c r="I522" s="435"/>
      <c r="J522" s="435"/>
      <c r="K522" s="438"/>
      <c r="L522" s="439"/>
      <c r="M522" s="440"/>
      <c r="N522" s="441"/>
      <c r="O522" s="157"/>
      <c r="P522" s="442"/>
      <c r="Q522" s="224"/>
      <c r="R522" s="157"/>
      <c r="S522" s="442"/>
      <c r="T522" s="88"/>
      <c r="U522" s="442"/>
      <c r="V522" s="397"/>
      <c r="W522" s="397"/>
      <c r="X522" s="397"/>
      <c r="Y522" s="397"/>
      <c r="Z522" s="397"/>
      <c r="AA522" s="397"/>
      <c r="AB522" s="397"/>
      <c r="AC522" s="397"/>
      <c r="AD522" s="397"/>
      <c r="AE522" s="397"/>
      <c r="AF522" s="397"/>
      <c r="AG522" s="397"/>
      <c r="AH522" s="397"/>
      <c r="AI522" s="397"/>
      <c r="AJ522" s="397"/>
    </row>
    <row r="523" spans="1:36" s="139" customFormat="1" ht="12.75">
      <c r="A523" s="157"/>
      <c r="B523" s="433"/>
      <c r="C523" s="444"/>
      <c r="D523" s="433"/>
      <c r="E523" s="434"/>
      <c r="F523" s="435"/>
      <c r="G523" s="436"/>
      <c r="H523" s="437"/>
      <c r="I523" s="435"/>
      <c r="J523" s="435"/>
      <c r="K523" s="438"/>
      <c r="L523" s="439"/>
      <c r="M523" s="440"/>
      <c r="N523" s="441"/>
      <c r="O523" s="157"/>
      <c r="P523" s="442"/>
      <c r="Q523" s="224"/>
      <c r="R523" s="157"/>
      <c r="S523" s="442"/>
      <c r="T523" s="88"/>
      <c r="U523" s="442"/>
      <c r="V523" s="397"/>
      <c r="W523" s="397"/>
      <c r="X523" s="397"/>
      <c r="Y523" s="397"/>
      <c r="Z523" s="397"/>
      <c r="AA523" s="397"/>
      <c r="AB523" s="397"/>
      <c r="AC523" s="397"/>
      <c r="AD523" s="397"/>
      <c r="AE523" s="397"/>
      <c r="AF523" s="397"/>
      <c r="AG523" s="397"/>
      <c r="AH523" s="397"/>
      <c r="AI523" s="397"/>
      <c r="AJ523" s="397"/>
    </row>
    <row r="524" spans="1:36" s="139" customFormat="1" ht="12.75">
      <c r="A524" s="157"/>
      <c r="B524" s="433"/>
      <c r="C524" s="444"/>
      <c r="D524" s="433"/>
      <c r="E524" s="434"/>
      <c r="F524" s="435"/>
      <c r="G524" s="436"/>
      <c r="H524" s="437"/>
      <c r="I524" s="435"/>
      <c r="J524" s="435"/>
      <c r="K524" s="438"/>
      <c r="L524" s="439"/>
      <c r="M524" s="440"/>
      <c r="N524" s="441"/>
      <c r="O524" s="157"/>
      <c r="P524" s="442"/>
      <c r="Q524" s="224"/>
      <c r="R524" s="157"/>
      <c r="S524" s="442"/>
      <c r="T524" s="88"/>
      <c r="U524" s="442"/>
      <c r="V524" s="397"/>
      <c r="W524" s="397"/>
      <c r="X524" s="397"/>
      <c r="Y524" s="397"/>
      <c r="Z524" s="397"/>
      <c r="AA524" s="397"/>
      <c r="AB524" s="397"/>
      <c r="AC524" s="397"/>
      <c r="AD524" s="397"/>
      <c r="AE524" s="397"/>
      <c r="AF524" s="397"/>
      <c r="AG524" s="397"/>
      <c r="AH524" s="397"/>
      <c r="AI524" s="397"/>
      <c r="AJ524" s="397"/>
    </row>
    <row r="525" spans="1:36" s="139" customFormat="1" ht="12.75">
      <c r="A525" s="157"/>
      <c r="B525" s="433"/>
      <c r="C525" s="444"/>
      <c r="D525" s="433"/>
      <c r="E525" s="434"/>
      <c r="F525" s="435"/>
      <c r="G525" s="436"/>
      <c r="H525" s="437"/>
      <c r="I525" s="435"/>
      <c r="J525" s="435"/>
      <c r="K525" s="438"/>
      <c r="L525" s="439"/>
      <c r="M525" s="440"/>
      <c r="N525" s="441"/>
      <c r="O525" s="157"/>
      <c r="P525" s="442"/>
      <c r="Q525" s="224"/>
      <c r="R525" s="157"/>
      <c r="S525" s="442"/>
      <c r="T525" s="88"/>
      <c r="U525" s="442"/>
      <c r="V525" s="397"/>
      <c r="W525" s="397"/>
      <c r="X525" s="397"/>
      <c r="Y525" s="397"/>
      <c r="Z525" s="397"/>
      <c r="AA525" s="397"/>
      <c r="AB525" s="397"/>
      <c r="AC525" s="397"/>
      <c r="AD525" s="397"/>
      <c r="AE525" s="397"/>
      <c r="AF525" s="397"/>
      <c r="AG525" s="397"/>
      <c r="AH525" s="397"/>
      <c r="AI525" s="397"/>
      <c r="AJ525" s="397"/>
    </row>
    <row r="526" spans="1:36" s="139" customFormat="1" ht="12.75">
      <c r="A526" s="157"/>
      <c r="B526" s="433"/>
      <c r="C526" s="444"/>
      <c r="D526" s="433"/>
      <c r="E526" s="434"/>
      <c r="F526" s="435"/>
      <c r="G526" s="436"/>
      <c r="H526" s="437"/>
      <c r="I526" s="435"/>
      <c r="J526" s="435"/>
      <c r="K526" s="438"/>
      <c r="L526" s="439"/>
      <c r="M526" s="440"/>
      <c r="N526" s="441"/>
      <c r="O526" s="157"/>
      <c r="P526" s="442"/>
      <c r="Q526" s="224"/>
      <c r="R526" s="157"/>
      <c r="S526" s="442"/>
      <c r="T526" s="88"/>
      <c r="U526" s="442"/>
      <c r="V526" s="397"/>
      <c r="W526" s="397"/>
      <c r="X526" s="397"/>
      <c r="Y526" s="397"/>
      <c r="Z526" s="397"/>
      <c r="AA526" s="397"/>
      <c r="AB526" s="397"/>
      <c r="AC526" s="397"/>
      <c r="AD526" s="397"/>
      <c r="AE526" s="397"/>
      <c r="AF526" s="397"/>
      <c r="AG526" s="397"/>
      <c r="AH526" s="397"/>
      <c r="AI526" s="397"/>
      <c r="AJ526" s="397"/>
    </row>
    <row r="527" spans="1:36" s="139" customFormat="1" ht="12.75">
      <c r="A527" s="157"/>
      <c r="B527" s="433"/>
      <c r="C527" s="444"/>
      <c r="D527" s="433"/>
      <c r="E527" s="434"/>
      <c r="F527" s="435"/>
      <c r="G527" s="436"/>
      <c r="H527" s="437"/>
      <c r="I527" s="435"/>
      <c r="J527" s="435"/>
      <c r="K527" s="438"/>
      <c r="L527" s="439"/>
      <c r="M527" s="440"/>
      <c r="N527" s="441"/>
      <c r="O527" s="157"/>
      <c r="P527" s="442"/>
      <c r="Q527" s="224"/>
      <c r="R527" s="157"/>
      <c r="S527" s="442"/>
      <c r="T527" s="88"/>
      <c r="U527" s="442"/>
      <c r="V527" s="397"/>
      <c r="W527" s="397"/>
      <c r="X527" s="397"/>
      <c r="Y527" s="397"/>
      <c r="Z527" s="397"/>
      <c r="AA527" s="397"/>
      <c r="AB527" s="397"/>
      <c r="AC527" s="397"/>
      <c r="AD527" s="397"/>
      <c r="AE527" s="397"/>
      <c r="AF527" s="397"/>
      <c r="AG527" s="397"/>
      <c r="AH527" s="397"/>
      <c r="AI527" s="397"/>
      <c r="AJ527" s="397"/>
    </row>
    <row r="528" spans="1:36" s="139" customFormat="1" ht="12.75">
      <c r="A528" s="157"/>
      <c r="B528" s="433"/>
      <c r="C528" s="444"/>
      <c r="D528" s="433"/>
      <c r="E528" s="434"/>
      <c r="F528" s="435"/>
      <c r="G528" s="436"/>
      <c r="H528" s="437"/>
      <c r="I528" s="435"/>
      <c r="J528" s="435"/>
      <c r="K528" s="438"/>
      <c r="L528" s="439"/>
      <c r="M528" s="440"/>
      <c r="N528" s="441"/>
      <c r="O528" s="157"/>
      <c r="P528" s="442"/>
      <c r="Q528" s="224"/>
      <c r="R528" s="157"/>
      <c r="S528" s="442"/>
      <c r="T528" s="88"/>
      <c r="U528" s="442"/>
      <c r="V528" s="397"/>
      <c r="W528" s="397"/>
      <c r="X528" s="397"/>
      <c r="Y528" s="397"/>
      <c r="Z528" s="397"/>
      <c r="AA528" s="397"/>
      <c r="AB528" s="397"/>
      <c r="AC528" s="397"/>
      <c r="AD528" s="397"/>
      <c r="AE528" s="397"/>
      <c r="AF528" s="397"/>
      <c r="AG528" s="397"/>
      <c r="AH528" s="397"/>
      <c r="AI528" s="397"/>
      <c r="AJ528" s="397"/>
    </row>
    <row r="529" spans="1:36" s="139" customFormat="1" ht="12.75">
      <c r="A529" s="157"/>
      <c r="B529" s="433"/>
      <c r="C529" s="444"/>
      <c r="D529" s="433"/>
      <c r="E529" s="434"/>
      <c r="F529" s="435"/>
      <c r="G529" s="436"/>
      <c r="H529" s="437"/>
      <c r="I529" s="435"/>
      <c r="J529" s="435"/>
      <c r="K529" s="438"/>
      <c r="L529" s="439"/>
      <c r="M529" s="440"/>
      <c r="N529" s="441"/>
      <c r="O529" s="157"/>
      <c r="P529" s="442"/>
      <c r="Q529" s="224"/>
      <c r="R529" s="157"/>
      <c r="S529" s="442"/>
      <c r="T529" s="88"/>
      <c r="U529" s="442"/>
      <c r="V529" s="397"/>
      <c r="W529" s="397"/>
      <c r="X529" s="397"/>
      <c r="Y529" s="397"/>
      <c r="Z529" s="397"/>
      <c r="AA529" s="397"/>
      <c r="AB529" s="397"/>
      <c r="AC529" s="397"/>
      <c r="AD529" s="397"/>
      <c r="AE529" s="397"/>
      <c r="AF529" s="397"/>
      <c r="AG529" s="397"/>
      <c r="AH529" s="397"/>
      <c r="AI529" s="397"/>
      <c r="AJ529" s="397"/>
    </row>
    <row r="530" spans="1:36" s="139" customFormat="1" ht="12.75">
      <c r="A530" s="157"/>
      <c r="B530" s="433"/>
      <c r="C530" s="444"/>
      <c r="D530" s="433"/>
      <c r="E530" s="434"/>
      <c r="F530" s="435"/>
      <c r="G530" s="436"/>
      <c r="H530" s="437"/>
      <c r="I530" s="435"/>
      <c r="J530" s="435"/>
      <c r="K530" s="438"/>
      <c r="L530" s="439"/>
      <c r="M530" s="440"/>
      <c r="N530" s="441"/>
      <c r="O530" s="157"/>
      <c r="P530" s="442"/>
      <c r="Q530" s="224"/>
      <c r="R530" s="157"/>
      <c r="S530" s="442"/>
      <c r="T530" s="88"/>
      <c r="U530" s="442"/>
      <c r="V530" s="397"/>
      <c r="W530" s="397"/>
      <c r="X530" s="397"/>
      <c r="Y530" s="397"/>
      <c r="Z530" s="397"/>
      <c r="AA530" s="397"/>
      <c r="AB530" s="397"/>
      <c r="AC530" s="397"/>
      <c r="AD530" s="397"/>
      <c r="AE530" s="397"/>
      <c r="AF530" s="397"/>
      <c r="AG530" s="397"/>
      <c r="AH530" s="397"/>
      <c r="AI530" s="397"/>
      <c r="AJ530" s="397"/>
    </row>
    <row r="531" spans="1:36" s="139" customFormat="1" ht="12.75">
      <c r="A531" s="157"/>
      <c r="B531" s="433"/>
      <c r="C531" s="444"/>
      <c r="D531" s="433"/>
      <c r="E531" s="434"/>
      <c r="F531" s="435"/>
      <c r="G531" s="436"/>
      <c r="H531" s="437"/>
      <c r="I531" s="435"/>
      <c r="J531" s="435"/>
      <c r="K531" s="438"/>
      <c r="L531" s="439"/>
      <c r="M531" s="440"/>
      <c r="N531" s="441"/>
      <c r="O531" s="157"/>
      <c r="P531" s="442"/>
      <c r="Q531" s="224"/>
      <c r="R531" s="157"/>
      <c r="S531" s="442"/>
      <c r="T531" s="88"/>
      <c r="U531" s="442"/>
      <c r="V531" s="397"/>
      <c r="W531" s="397"/>
      <c r="X531" s="397"/>
      <c r="Y531" s="397"/>
      <c r="Z531" s="397"/>
      <c r="AA531" s="397"/>
      <c r="AB531" s="397"/>
      <c r="AC531" s="397"/>
      <c r="AD531" s="397"/>
      <c r="AE531" s="397"/>
      <c r="AF531" s="397"/>
      <c r="AG531" s="397"/>
      <c r="AH531" s="397"/>
      <c r="AI531" s="397"/>
      <c r="AJ531" s="397"/>
    </row>
    <row r="532" spans="1:36" s="139" customFormat="1" ht="12.75">
      <c r="A532" s="157"/>
      <c r="B532" s="433"/>
      <c r="C532" s="444"/>
      <c r="D532" s="433"/>
      <c r="E532" s="434"/>
      <c r="F532" s="435"/>
      <c r="G532" s="436"/>
      <c r="H532" s="437"/>
      <c r="I532" s="435"/>
      <c r="J532" s="435"/>
      <c r="K532" s="438"/>
      <c r="L532" s="439"/>
      <c r="M532" s="440"/>
      <c r="N532" s="441"/>
      <c r="O532" s="157"/>
      <c r="P532" s="442"/>
      <c r="Q532" s="224"/>
      <c r="R532" s="157"/>
      <c r="S532" s="442"/>
      <c r="T532" s="88"/>
      <c r="U532" s="442"/>
      <c r="V532" s="397"/>
      <c r="W532" s="397"/>
      <c r="X532" s="397"/>
      <c r="Y532" s="397"/>
      <c r="Z532" s="397"/>
      <c r="AA532" s="397"/>
      <c r="AB532" s="397"/>
      <c r="AC532" s="397"/>
      <c r="AD532" s="397"/>
      <c r="AE532" s="397"/>
      <c r="AF532" s="397"/>
      <c r="AG532" s="397"/>
      <c r="AH532" s="397"/>
      <c r="AI532" s="397"/>
      <c r="AJ532" s="397"/>
    </row>
    <row r="533" spans="1:36" s="139" customFormat="1" ht="12.75">
      <c r="A533" s="157"/>
      <c r="B533" s="433"/>
      <c r="C533" s="444"/>
      <c r="D533" s="433"/>
      <c r="E533" s="434"/>
      <c r="F533" s="435"/>
      <c r="G533" s="436"/>
      <c r="H533" s="437"/>
      <c r="I533" s="435"/>
      <c r="J533" s="435"/>
      <c r="K533" s="438"/>
      <c r="L533" s="439"/>
      <c r="M533" s="440"/>
      <c r="N533" s="441"/>
      <c r="O533" s="157"/>
      <c r="P533" s="442"/>
      <c r="Q533" s="224"/>
      <c r="R533" s="157"/>
      <c r="S533" s="442"/>
      <c r="T533" s="88"/>
      <c r="U533" s="442"/>
      <c r="V533" s="397"/>
      <c r="W533" s="397"/>
      <c r="X533" s="397"/>
      <c r="Y533" s="397"/>
      <c r="Z533" s="397"/>
      <c r="AA533" s="397"/>
      <c r="AB533" s="397"/>
      <c r="AC533" s="397"/>
      <c r="AD533" s="397"/>
      <c r="AE533" s="397"/>
      <c r="AF533" s="397"/>
      <c r="AG533" s="397"/>
      <c r="AH533" s="397"/>
      <c r="AI533" s="397"/>
      <c r="AJ533" s="397"/>
    </row>
    <row r="534" spans="1:36" s="139" customFormat="1" ht="12.75">
      <c r="A534" s="157"/>
      <c r="B534" s="433"/>
      <c r="C534" s="444"/>
      <c r="D534" s="433"/>
      <c r="E534" s="434"/>
      <c r="F534" s="435"/>
      <c r="G534" s="436"/>
      <c r="H534" s="437"/>
      <c r="I534" s="435"/>
      <c r="J534" s="435"/>
      <c r="K534" s="438"/>
      <c r="L534" s="439"/>
      <c r="M534" s="440"/>
      <c r="N534" s="441"/>
      <c r="O534" s="157"/>
      <c r="P534" s="442"/>
      <c r="Q534" s="224"/>
      <c r="R534" s="157"/>
      <c r="S534" s="442"/>
      <c r="T534" s="88"/>
      <c r="U534" s="442"/>
      <c r="V534" s="397"/>
      <c r="W534" s="397"/>
      <c r="X534" s="397"/>
      <c r="Y534" s="397"/>
      <c r="Z534" s="397"/>
      <c r="AA534" s="397"/>
      <c r="AB534" s="397"/>
      <c r="AC534" s="397"/>
      <c r="AD534" s="397"/>
      <c r="AE534" s="397"/>
      <c r="AF534" s="397"/>
      <c r="AG534" s="397"/>
      <c r="AH534" s="397"/>
      <c r="AI534" s="397"/>
      <c r="AJ534" s="397"/>
    </row>
    <row r="535" spans="1:36" s="139" customFormat="1" ht="12.75">
      <c r="A535" s="157"/>
      <c r="B535" s="433"/>
      <c r="C535" s="444"/>
      <c r="D535" s="433"/>
      <c r="E535" s="434"/>
      <c r="F535" s="435"/>
      <c r="G535" s="436"/>
      <c r="H535" s="437"/>
      <c r="I535" s="435"/>
      <c r="J535" s="435"/>
      <c r="K535" s="438"/>
      <c r="L535" s="439"/>
      <c r="M535" s="440"/>
      <c r="N535" s="441"/>
      <c r="O535" s="157"/>
      <c r="P535" s="442"/>
      <c r="Q535" s="224"/>
      <c r="R535" s="157"/>
      <c r="S535" s="442"/>
      <c r="T535" s="88"/>
      <c r="U535" s="442"/>
      <c r="V535" s="397"/>
      <c r="W535" s="397"/>
      <c r="X535" s="397"/>
      <c r="Y535" s="397"/>
      <c r="Z535" s="397"/>
      <c r="AA535" s="397"/>
      <c r="AB535" s="397"/>
      <c r="AC535" s="397"/>
      <c r="AD535" s="397"/>
      <c r="AE535" s="397"/>
      <c r="AF535" s="397"/>
      <c r="AG535" s="397"/>
      <c r="AH535" s="397"/>
      <c r="AI535" s="397"/>
      <c r="AJ535" s="397"/>
    </row>
    <row r="536" spans="1:36" s="139" customFormat="1" ht="12.75">
      <c r="A536" s="157"/>
      <c r="B536" s="433"/>
      <c r="C536" s="444"/>
      <c r="D536" s="433"/>
      <c r="E536" s="434"/>
      <c r="F536" s="435"/>
      <c r="G536" s="436"/>
      <c r="H536" s="437"/>
      <c r="I536" s="435"/>
      <c r="J536" s="435"/>
      <c r="K536" s="438"/>
      <c r="L536" s="439"/>
      <c r="M536" s="440"/>
      <c r="N536" s="441"/>
      <c r="O536" s="157"/>
      <c r="P536" s="442"/>
      <c r="Q536" s="224"/>
      <c r="R536" s="157"/>
      <c r="S536" s="442"/>
      <c r="T536" s="88"/>
      <c r="U536" s="442"/>
      <c r="V536" s="397"/>
      <c r="W536" s="397"/>
      <c r="X536" s="397"/>
      <c r="Y536" s="397"/>
      <c r="Z536" s="397"/>
      <c r="AA536" s="397"/>
      <c r="AB536" s="397"/>
      <c r="AC536" s="397"/>
      <c r="AD536" s="397"/>
      <c r="AE536" s="397"/>
      <c r="AF536" s="397"/>
      <c r="AG536" s="397"/>
      <c r="AH536" s="397"/>
      <c r="AI536" s="397"/>
      <c r="AJ536" s="397"/>
    </row>
    <row r="537" spans="1:36" s="139" customFormat="1" ht="12.75">
      <c r="A537" s="157"/>
      <c r="B537" s="433"/>
      <c r="C537" s="444"/>
      <c r="D537" s="433"/>
      <c r="E537" s="434"/>
      <c r="F537" s="435"/>
      <c r="G537" s="436"/>
      <c r="H537" s="437"/>
      <c r="I537" s="435"/>
      <c r="J537" s="435"/>
      <c r="K537" s="438"/>
      <c r="L537" s="439"/>
      <c r="M537" s="440"/>
      <c r="N537" s="441"/>
      <c r="O537" s="157"/>
      <c r="P537" s="442"/>
      <c r="Q537" s="224"/>
      <c r="R537" s="157"/>
      <c r="S537" s="442"/>
      <c r="T537" s="88"/>
      <c r="U537" s="442"/>
      <c r="V537" s="397"/>
      <c r="W537" s="397"/>
      <c r="X537" s="397"/>
      <c r="Y537" s="397"/>
      <c r="Z537" s="397"/>
      <c r="AA537" s="397"/>
      <c r="AB537" s="397"/>
      <c r="AC537" s="397"/>
      <c r="AD537" s="397"/>
      <c r="AE537" s="397"/>
      <c r="AF537" s="397"/>
      <c r="AG537" s="397"/>
      <c r="AH537" s="397"/>
      <c r="AI537" s="397"/>
      <c r="AJ537" s="397"/>
    </row>
    <row r="538" spans="1:36" s="139" customFormat="1" ht="12.75">
      <c r="A538" s="157"/>
      <c r="B538" s="433"/>
      <c r="C538" s="444"/>
      <c r="D538" s="433"/>
      <c r="E538" s="434"/>
      <c r="F538" s="435"/>
      <c r="G538" s="436"/>
      <c r="H538" s="437"/>
      <c r="I538" s="435"/>
      <c r="J538" s="435"/>
      <c r="K538" s="438"/>
      <c r="L538" s="439"/>
      <c r="M538" s="440"/>
      <c r="N538" s="441"/>
      <c r="O538" s="157"/>
      <c r="P538" s="442"/>
      <c r="Q538" s="224"/>
      <c r="R538" s="157"/>
      <c r="S538" s="442"/>
      <c r="T538" s="88"/>
      <c r="U538" s="442"/>
      <c r="V538" s="397"/>
      <c r="W538" s="397"/>
      <c r="X538" s="397"/>
      <c r="Y538" s="397"/>
      <c r="Z538" s="397"/>
      <c r="AA538" s="397"/>
      <c r="AB538" s="397"/>
      <c r="AC538" s="397"/>
      <c r="AD538" s="397"/>
      <c r="AE538" s="397"/>
      <c r="AF538" s="397"/>
      <c r="AG538" s="397"/>
      <c r="AH538" s="397"/>
      <c r="AI538" s="397"/>
      <c r="AJ538" s="397"/>
    </row>
    <row r="539" spans="1:36" s="139" customFormat="1" ht="12.75">
      <c r="A539" s="157"/>
      <c r="B539" s="433"/>
      <c r="C539" s="444"/>
      <c r="D539" s="433"/>
      <c r="E539" s="434"/>
      <c r="F539" s="435"/>
      <c r="G539" s="436"/>
      <c r="H539" s="437"/>
      <c r="I539" s="435"/>
      <c r="J539" s="435"/>
      <c r="K539" s="438"/>
      <c r="L539" s="439"/>
      <c r="M539" s="440"/>
      <c r="N539" s="441"/>
      <c r="O539" s="157"/>
      <c r="P539" s="442"/>
      <c r="Q539" s="224"/>
      <c r="R539" s="157"/>
      <c r="S539" s="442"/>
      <c r="T539" s="88"/>
      <c r="U539" s="442"/>
      <c r="V539" s="397"/>
      <c r="W539" s="397"/>
      <c r="X539" s="397"/>
      <c r="Y539" s="397"/>
      <c r="Z539" s="397"/>
      <c r="AA539" s="397"/>
      <c r="AB539" s="397"/>
      <c r="AC539" s="397"/>
      <c r="AD539" s="397"/>
      <c r="AE539" s="397"/>
      <c r="AF539" s="397"/>
      <c r="AG539" s="397"/>
      <c r="AH539" s="397"/>
      <c r="AI539" s="397"/>
      <c r="AJ539" s="397"/>
    </row>
    <row r="540" spans="1:36" s="139" customFormat="1" ht="12.75">
      <c r="A540" s="157"/>
      <c r="B540" s="433"/>
      <c r="C540" s="444"/>
      <c r="D540" s="433"/>
      <c r="E540" s="434"/>
      <c r="F540" s="435"/>
      <c r="G540" s="436"/>
      <c r="H540" s="437"/>
      <c r="I540" s="435"/>
      <c r="J540" s="435"/>
      <c r="K540" s="438"/>
      <c r="L540" s="439"/>
      <c r="M540" s="440"/>
      <c r="N540" s="441"/>
      <c r="O540" s="157"/>
      <c r="P540" s="442"/>
      <c r="Q540" s="224"/>
      <c r="R540" s="157"/>
      <c r="S540" s="442"/>
      <c r="T540" s="88"/>
      <c r="U540" s="442"/>
      <c r="V540" s="397"/>
      <c r="W540" s="397"/>
      <c r="X540" s="397"/>
      <c r="Y540" s="397"/>
      <c r="Z540" s="397"/>
      <c r="AA540" s="397"/>
      <c r="AB540" s="397"/>
      <c r="AC540" s="397"/>
      <c r="AD540" s="397"/>
      <c r="AE540" s="397"/>
      <c r="AF540" s="397"/>
      <c r="AG540" s="397"/>
      <c r="AH540" s="397"/>
      <c r="AI540" s="397"/>
      <c r="AJ540" s="397"/>
    </row>
    <row r="541" spans="1:36" s="139" customFormat="1" ht="12.75">
      <c r="A541" s="157"/>
      <c r="B541" s="433"/>
      <c r="C541" s="444"/>
      <c r="D541" s="433"/>
      <c r="E541" s="434"/>
      <c r="F541" s="435"/>
      <c r="G541" s="436"/>
      <c r="H541" s="437"/>
      <c r="I541" s="435"/>
      <c r="J541" s="435"/>
      <c r="K541" s="438"/>
      <c r="L541" s="439"/>
      <c r="M541" s="440"/>
      <c r="N541" s="441"/>
      <c r="O541" s="157"/>
      <c r="P541" s="442"/>
      <c r="Q541" s="224"/>
      <c r="R541" s="157"/>
      <c r="S541" s="442"/>
      <c r="T541" s="88"/>
      <c r="U541" s="442"/>
      <c r="V541" s="397"/>
      <c r="W541" s="397"/>
      <c r="X541" s="397"/>
      <c r="Y541" s="397"/>
      <c r="Z541" s="397"/>
      <c r="AA541" s="397"/>
      <c r="AB541" s="397"/>
      <c r="AC541" s="397"/>
      <c r="AD541" s="397"/>
      <c r="AE541" s="397"/>
      <c r="AF541" s="397"/>
      <c r="AG541" s="397"/>
      <c r="AH541" s="397"/>
      <c r="AI541" s="397"/>
      <c r="AJ541" s="397"/>
    </row>
    <row r="542" spans="1:36" s="139" customFormat="1" ht="12.75">
      <c r="A542" s="157"/>
      <c r="B542" s="433"/>
      <c r="C542" s="444"/>
      <c r="D542" s="433"/>
      <c r="E542" s="434"/>
      <c r="F542" s="435"/>
      <c r="G542" s="436"/>
      <c r="H542" s="437"/>
      <c r="I542" s="435"/>
      <c r="J542" s="435"/>
      <c r="K542" s="438"/>
      <c r="L542" s="439"/>
      <c r="M542" s="440"/>
      <c r="N542" s="441"/>
      <c r="O542" s="157"/>
      <c r="P542" s="442"/>
      <c r="Q542" s="224"/>
      <c r="R542" s="157"/>
      <c r="S542" s="442"/>
      <c r="T542" s="88"/>
      <c r="U542" s="442"/>
      <c r="V542" s="397"/>
      <c r="W542" s="397"/>
      <c r="X542" s="397"/>
      <c r="Y542" s="397"/>
      <c r="Z542" s="397"/>
      <c r="AA542" s="397"/>
      <c r="AB542" s="397"/>
      <c r="AC542" s="397"/>
      <c r="AD542" s="397"/>
      <c r="AE542" s="397"/>
      <c r="AF542" s="397"/>
      <c r="AG542" s="397"/>
      <c r="AH542" s="397"/>
      <c r="AI542" s="397"/>
      <c r="AJ542" s="397"/>
    </row>
    <row r="543" spans="1:36" s="139" customFormat="1" ht="12.75">
      <c r="A543" s="157"/>
      <c r="B543" s="433"/>
      <c r="C543" s="444"/>
      <c r="D543" s="433"/>
      <c r="E543" s="434"/>
      <c r="F543" s="435"/>
      <c r="G543" s="436"/>
      <c r="H543" s="437"/>
      <c r="I543" s="435"/>
      <c r="J543" s="435"/>
      <c r="K543" s="438"/>
      <c r="L543" s="439"/>
      <c r="M543" s="440"/>
      <c r="N543" s="441"/>
      <c r="O543" s="157"/>
      <c r="P543" s="442"/>
      <c r="Q543" s="224"/>
      <c r="R543" s="157"/>
      <c r="S543" s="442"/>
      <c r="T543" s="88"/>
      <c r="U543" s="442"/>
      <c r="V543" s="397"/>
      <c r="W543" s="397"/>
      <c r="X543" s="397"/>
      <c r="Y543" s="397"/>
      <c r="Z543" s="397"/>
      <c r="AA543" s="397"/>
      <c r="AB543" s="397"/>
      <c r="AC543" s="397"/>
      <c r="AD543" s="397"/>
      <c r="AE543" s="397"/>
      <c r="AF543" s="397"/>
      <c r="AG543" s="397"/>
      <c r="AH543" s="397"/>
      <c r="AI543" s="397"/>
      <c r="AJ543" s="397"/>
    </row>
    <row r="544" spans="1:36" s="139" customFormat="1" ht="12.75">
      <c r="A544" s="157"/>
      <c r="B544" s="433"/>
      <c r="C544" s="444"/>
      <c r="D544" s="433"/>
      <c r="E544" s="434"/>
      <c r="F544" s="435"/>
      <c r="G544" s="436"/>
      <c r="H544" s="437"/>
      <c r="I544" s="435"/>
      <c r="J544" s="435"/>
      <c r="K544" s="438"/>
      <c r="L544" s="439"/>
      <c r="M544" s="440"/>
      <c r="N544" s="441"/>
      <c r="O544" s="157"/>
      <c r="P544" s="442"/>
      <c r="Q544" s="224"/>
      <c r="R544" s="157"/>
      <c r="S544" s="442"/>
      <c r="T544" s="88"/>
      <c r="U544" s="442"/>
      <c r="V544" s="397"/>
      <c r="W544" s="397"/>
      <c r="X544" s="397"/>
      <c r="Y544" s="397"/>
      <c r="Z544" s="397"/>
      <c r="AA544" s="397"/>
      <c r="AB544" s="397"/>
      <c r="AC544" s="397"/>
      <c r="AD544" s="397"/>
      <c r="AE544" s="397"/>
      <c r="AF544" s="397"/>
      <c r="AG544" s="397"/>
      <c r="AH544" s="397"/>
      <c r="AI544" s="397"/>
      <c r="AJ544" s="397"/>
    </row>
    <row r="545" spans="1:36" s="139" customFormat="1" ht="12.75">
      <c r="A545" s="157"/>
      <c r="B545" s="433"/>
      <c r="C545" s="444"/>
      <c r="D545" s="433"/>
      <c r="E545" s="434"/>
      <c r="F545" s="435"/>
      <c r="G545" s="436"/>
      <c r="H545" s="437"/>
      <c r="I545" s="435"/>
      <c r="J545" s="435"/>
      <c r="K545" s="438"/>
      <c r="L545" s="439"/>
      <c r="M545" s="440"/>
      <c r="N545" s="441"/>
      <c r="O545" s="157"/>
      <c r="P545" s="442"/>
      <c r="Q545" s="224"/>
      <c r="R545" s="157"/>
      <c r="S545" s="442"/>
      <c r="T545" s="88"/>
      <c r="U545" s="442"/>
      <c r="V545" s="397"/>
      <c r="W545" s="397"/>
      <c r="X545" s="397"/>
      <c r="Y545" s="397"/>
      <c r="Z545" s="397"/>
      <c r="AA545" s="397"/>
      <c r="AB545" s="397"/>
      <c r="AC545" s="397"/>
      <c r="AD545" s="397"/>
      <c r="AE545" s="397"/>
      <c r="AF545" s="397"/>
      <c r="AG545" s="397"/>
      <c r="AH545" s="397"/>
      <c r="AI545" s="397"/>
      <c r="AJ545" s="397"/>
    </row>
    <row r="546" spans="1:36" s="139" customFormat="1" ht="12.75">
      <c r="A546" s="157"/>
      <c r="B546" s="433"/>
      <c r="C546" s="444"/>
      <c r="D546" s="433"/>
      <c r="E546" s="434"/>
      <c r="F546" s="435"/>
      <c r="G546" s="436"/>
      <c r="H546" s="437"/>
      <c r="I546" s="435"/>
      <c r="J546" s="435"/>
      <c r="K546" s="438"/>
      <c r="L546" s="439"/>
      <c r="M546" s="440"/>
      <c r="N546" s="441"/>
      <c r="O546" s="157"/>
      <c r="P546" s="442"/>
      <c r="Q546" s="224"/>
      <c r="R546" s="157"/>
      <c r="S546" s="442"/>
      <c r="T546" s="88"/>
      <c r="U546" s="442"/>
      <c r="V546" s="397"/>
      <c r="W546" s="397"/>
      <c r="X546" s="397"/>
      <c r="Y546" s="397"/>
      <c r="Z546" s="397"/>
      <c r="AA546" s="397"/>
      <c r="AB546" s="397"/>
      <c r="AC546" s="397"/>
      <c r="AD546" s="397"/>
      <c r="AE546" s="397"/>
      <c r="AF546" s="397"/>
      <c r="AG546" s="397"/>
      <c r="AH546" s="397"/>
      <c r="AI546" s="397"/>
      <c r="AJ546" s="397"/>
    </row>
    <row r="547" spans="1:36" s="139" customFormat="1" ht="12.75">
      <c r="A547" s="157"/>
      <c r="B547" s="433"/>
      <c r="C547" s="444"/>
      <c r="D547" s="433"/>
      <c r="E547" s="434"/>
      <c r="F547" s="435"/>
      <c r="G547" s="436"/>
      <c r="H547" s="437"/>
      <c r="I547" s="435"/>
      <c r="J547" s="435"/>
      <c r="K547" s="438"/>
      <c r="L547" s="439"/>
      <c r="M547" s="440"/>
      <c r="N547" s="441"/>
      <c r="O547" s="157"/>
      <c r="P547" s="442"/>
      <c r="Q547" s="224"/>
      <c r="R547" s="157"/>
      <c r="S547" s="442"/>
      <c r="T547" s="88"/>
      <c r="U547" s="442"/>
      <c r="V547" s="397"/>
      <c r="W547" s="397"/>
      <c r="X547" s="397"/>
      <c r="Y547" s="397"/>
      <c r="Z547" s="397"/>
      <c r="AA547" s="397"/>
      <c r="AB547" s="397"/>
      <c r="AC547" s="397"/>
      <c r="AD547" s="397"/>
      <c r="AE547" s="397"/>
      <c r="AF547" s="397"/>
      <c r="AG547" s="397"/>
      <c r="AH547" s="397"/>
      <c r="AI547" s="397"/>
      <c r="AJ547" s="397"/>
    </row>
    <row r="548" spans="1:36" s="139" customFormat="1" ht="12.75">
      <c r="A548" s="157"/>
      <c r="B548" s="433"/>
      <c r="C548" s="444"/>
      <c r="D548" s="433"/>
      <c r="E548" s="434"/>
      <c r="F548" s="435"/>
      <c r="G548" s="436"/>
      <c r="H548" s="437"/>
      <c r="I548" s="435"/>
      <c r="J548" s="435"/>
      <c r="K548" s="438"/>
      <c r="L548" s="439"/>
      <c r="M548" s="440"/>
      <c r="N548" s="441"/>
      <c r="O548" s="157"/>
      <c r="P548" s="442"/>
      <c r="Q548" s="224"/>
      <c r="R548" s="157"/>
      <c r="S548" s="442"/>
      <c r="T548" s="88"/>
      <c r="U548" s="442"/>
      <c r="V548" s="397"/>
      <c r="W548" s="397"/>
      <c r="X548" s="397"/>
      <c r="Y548" s="397"/>
      <c r="Z548" s="397"/>
      <c r="AA548" s="397"/>
      <c r="AB548" s="397"/>
      <c r="AC548" s="397"/>
      <c r="AD548" s="397"/>
      <c r="AE548" s="397"/>
      <c r="AF548" s="397"/>
      <c r="AG548" s="397"/>
      <c r="AH548" s="397"/>
      <c r="AI548" s="397"/>
      <c r="AJ548" s="397"/>
    </row>
    <row r="549" spans="1:36" s="139" customFormat="1" ht="12.75">
      <c r="A549" s="157"/>
      <c r="B549" s="433"/>
      <c r="C549" s="444"/>
      <c r="D549" s="433"/>
      <c r="E549" s="434"/>
      <c r="F549" s="435"/>
      <c r="G549" s="436"/>
      <c r="H549" s="437"/>
      <c r="I549" s="435"/>
      <c r="J549" s="435"/>
      <c r="K549" s="438"/>
      <c r="L549" s="439"/>
      <c r="M549" s="440"/>
      <c r="N549" s="441"/>
      <c r="O549" s="157"/>
      <c r="P549" s="442"/>
      <c r="Q549" s="224"/>
      <c r="R549" s="157"/>
      <c r="S549" s="442"/>
      <c r="T549" s="88"/>
      <c r="U549" s="442"/>
      <c r="V549" s="397"/>
      <c r="W549" s="397"/>
      <c r="X549" s="397"/>
      <c r="Y549" s="397"/>
      <c r="Z549" s="397"/>
      <c r="AA549" s="397"/>
      <c r="AB549" s="397"/>
      <c r="AC549" s="397"/>
      <c r="AD549" s="397"/>
      <c r="AE549" s="397"/>
      <c r="AF549" s="397"/>
      <c r="AG549" s="397"/>
      <c r="AH549" s="397"/>
      <c r="AI549" s="397"/>
      <c r="AJ549" s="397"/>
    </row>
    <row r="550" spans="1:36" s="139" customFormat="1" ht="12.75">
      <c r="A550" s="157"/>
      <c r="B550" s="433"/>
      <c r="C550" s="444"/>
      <c r="D550" s="433"/>
      <c r="E550" s="434"/>
      <c r="F550" s="435"/>
      <c r="G550" s="436"/>
      <c r="H550" s="437"/>
      <c r="I550" s="435"/>
      <c r="J550" s="435"/>
      <c r="K550" s="438"/>
      <c r="L550" s="439"/>
      <c r="M550" s="440"/>
      <c r="N550" s="441"/>
      <c r="O550" s="157"/>
      <c r="P550" s="442"/>
      <c r="Q550" s="224"/>
      <c r="R550" s="157"/>
      <c r="S550" s="442"/>
      <c r="T550" s="88"/>
      <c r="U550" s="442"/>
      <c r="V550" s="397"/>
      <c r="W550" s="397"/>
      <c r="X550" s="397"/>
      <c r="Y550" s="397"/>
      <c r="Z550" s="397"/>
      <c r="AA550" s="397"/>
      <c r="AB550" s="397"/>
      <c r="AC550" s="397"/>
      <c r="AD550" s="397"/>
      <c r="AE550" s="397"/>
      <c r="AF550" s="397"/>
      <c r="AG550" s="397"/>
      <c r="AH550" s="397"/>
      <c r="AI550" s="397"/>
      <c r="AJ550" s="397"/>
    </row>
    <row r="551" spans="1:36" s="139" customFormat="1" ht="12.75">
      <c r="A551" s="157"/>
      <c r="B551" s="433"/>
      <c r="C551" s="444"/>
      <c r="D551" s="433"/>
      <c r="E551" s="434"/>
      <c r="F551" s="435"/>
      <c r="G551" s="436"/>
      <c r="H551" s="437"/>
      <c r="I551" s="435"/>
      <c r="J551" s="435"/>
      <c r="K551" s="438"/>
      <c r="L551" s="439"/>
      <c r="M551" s="440"/>
      <c r="N551" s="441"/>
      <c r="O551" s="157"/>
      <c r="P551" s="442"/>
      <c r="Q551" s="224"/>
      <c r="R551" s="157"/>
      <c r="S551" s="442"/>
      <c r="T551" s="88"/>
      <c r="U551" s="442"/>
      <c r="V551" s="397"/>
      <c r="W551" s="397"/>
      <c r="X551" s="397"/>
      <c r="Y551" s="397"/>
      <c r="Z551" s="397"/>
      <c r="AA551" s="397"/>
      <c r="AB551" s="397"/>
      <c r="AC551" s="397"/>
      <c r="AD551" s="397"/>
      <c r="AE551" s="397"/>
      <c r="AF551" s="397"/>
      <c r="AG551" s="397"/>
      <c r="AH551" s="397"/>
      <c r="AI551" s="397"/>
      <c r="AJ551" s="397"/>
    </row>
    <row r="552" spans="1:36" s="139" customFormat="1" ht="12.75">
      <c r="A552" s="157"/>
      <c r="B552" s="433"/>
      <c r="C552" s="444"/>
      <c r="D552" s="433"/>
      <c r="E552" s="434"/>
      <c r="F552" s="435"/>
      <c r="G552" s="436"/>
      <c r="H552" s="437"/>
      <c r="I552" s="435"/>
      <c r="J552" s="435"/>
      <c r="K552" s="438"/>
      <c r="L552" s="439"/>
      <c r="M552" s="440"/>
      <c r="N552" s="441"/>
      <c r="O552" s="157"/>
      <c r="P552" s="442"/>
      <c r="Q552" s="224"/>
      <c r="R552" s="157"/>
      <c r="S552" s="442"/>
      <c r="T552" s="88"/>
      <c r="U552" s="442"/>
      <c r="V552" s="397"/>
      <c r="W552" s="397"/>
      <c r="X552" s="397"/>
      <c r="Y552" s="397"/>
      <c r="Z552" s="397"/>
      <c r="AA552" s="397"/>
      <c r="AB552" s="397"/>
      <c r="AC552" s="397"/>
      <c r="AD552" s="397"/>
      <c r="AE552" s="397"/>
      <c r="AF552" s="397"/>
      <c r="AG552" s="397"/>
      <c r="AH552" s="397"/>
      <c r="AI552" s="397"/>
      <c r="AJ552" s="397"/>
    </row>
    <row r="553" spans="1:36" s="139" customFormat="1" ht="12.75">
      <c r="A553" s="157"/>
      <c r="B553" s="433"/>
      <c r="C553" s="444"/>
      <c r="D553" s="433"/>
      <c r="E553" s="434"/>
      <c r="F553" s="435"/>
      <c r="G553" s="436"/>
      <c r="H553" s="437"/>
      <c r="I553" s="435"/>
      <c r="J553" s="435"/>
      <c r="K553" s="438"/>
      <c r="L553" s="439"/>
      <c r="M553" s="440"/>
      <c r="N553" s="441"/>
      <c r="O553" s="157"/>
      <c r="P553" s="442"/>
      <c r="Q553" s="224"/>
      <c r="R553" s="157"/>
      <c r="S553" s="442"/>
      <c r="T553" s="88"/>
      <c r="U553" s="442"/>
      <c r="V553" s="397"/>
      <c r="W553" s="397"/>
      <c r="X553" s="397"/>
      <c r="Y553" s="397"/>
      <c r="Z553" s="397"/>
      <c r="AA553" s="397"/>
      <c r="AB553" s="397"/>
      <c r="AC553" s="397"/>
      <c r="AD553" s="397"/>
      <c r="AE553" s="397"/>
      <c r="AF553" s="397"/>
      <c r="AG553" s="397"/>
      <c r="AH553" s="397"/>
      <c r="AI553" s="397"/>
      <c r="AJ553" s="397"/>
    </row>
    <row r="554" spans="1:36" s="139" customFormat="1" ht="12.75">
      <c r="A554" s="157"/>
      <c r="B554" s="433"/>
      <c r="C554" s="444"/>
      <c r="D554" s="433"/>
      <c r="E554" s="434"/>
      <c r="F554" s="435"/>
      <c r="G554" s="436"/>
      <c r="H554" s="437"/>
      <c r="I554" s="435"/>
      <c r="J554" s="435"/>
      <c r="K554" s="438"/>
      <c r="L554" s="439"/>
      <c r="M554" s="440"/>
      <c r="N554" s="441"/>
      <c r="O554" s="157"/>
      <c r="P554" s="442"/>
      <c r="Q554" s="224"/>
      <c r="R554" s="157"/>
      <c r="S554" s="442"/>
      <c r="T554" s="88"/>
      <c r="U554" s="442"/>
      <c r="V554" s="397"/>
      <c r="W554" s="397"/>
      <c r="X554" s="397"/>
      <c r="Y554" s="397"/>
      <c r="Z554" s="397"/>
      <c r="AA554" s="397"/>
      <c r="AB554" s="397"/>
      <c r="AC554" s="397"/>
      <c r="AD554" s="397"/>
      <c r="AE554" s="397"/>
      <c r="AF554" s="397"/>
      <c r="AG554" s="397"/>
      <c r="AH554" s="397"/>
      <c r="AI554" s="397"/>
      <c r="AJ554" s="397"/>
    </row>
    <row r="555" spans="1:36" s="139" customFormat="1" ht="12.75">
      <c r="A555" s="157"/>
      <c r="B555" s="433"/>
      <c r="C555" s="444"/>
      <c r="D555" s="433"/>
      <c r="E555" s="434"/>
      <c r="F555" s="435"/>
      <c r="G555" s="436"/>
      <c r="H555" s="437"/>
      <c r="I555" s="435"/>
      <c r="J555" s="435"/>
      <c r="K555" s="438"/>
      <c r="L555" s="439"/>
      <c r="M555" s="440"/>
      <c r="N555" s="441"/>
      <c r="O555" s="157"/>
      <c r="P555" s="442"/>
      <c r="Q555" s="224"/>
      <c r="R555" s="157"/>
      <c r="S555" s="442"/>
      <c r="T555" s="88"/>
      <c r="U555" s="442"/>
      <c r="V555" s="397"/>
      <c r="W555" s="397"/>
      <c r="X555" s="397"/>
      <c r="Y555" s="397"/>
      <c r="Z555" s="397"/>
      <c r="AA555" s="397"/>
      <c r="AB555" s="397"/>
      <c r="AC555" s="397"/>
      <c r="AD555" s="397"/>
      <c r="AE555" s="397"/>
      <c r="AF555" s="397"/>
      <c r="AG555" s="397"/>
      <c r="AH555" s="397"/>
      <c r="AI555" s="397"/>
      <c r="AJ555" s="397"/>
    </row>
    <row r="556" spans="1:36" s="139" customFormat="1" ht="12.75">
      <c r="A556" s="157"/>
      <c r="B556" s="433"/>
      <c r="C556" s="444"/>
      <c r="D556" s="433"/>
      <c r="E556" s="434"/>
      <c r="F556" s="435"/>
      <c r="G556" s="436"/>
      <c r="H556" s="437"/>
      <c r="I556" s="435"/>
      <c r="J556" s="435"/>
      <c r="K556" s="438"/>
      <c r="L556" s="439"/>
      <c r="M556" s="440"/>
      <c r="N556" s="441"/>
      <c r="O556" s="157"/>
      <c r="P556" s="442"/>
      <c r="Q556" s="224"/>
      <c r="R556" s="157"/>
      <c r="S556" s="442"/>
      <c r="T556" s="88"/>
      <c r="U556" s="442"/>
      <c r="V556" s="397"/>
      <c r="W556" s="397"/>
      <c r="X556" s="397"/>
      <c r="Y556" s="397"/>
      <c r="Z556" s="397"/>
      <c r="AA556" s="397"/>
      <c r="AB556" s="397"/>
      <c r="AC556" s="397"/>
      <c r="AD556" s="397"/>
      <c r="AE556" s="397"/>
      <c r="AF556" s="397"/>
      <c r="AG556" s="397"/>
      <c r="AH556" s="397"/>
      <c r="AI556" s="397"/>
      <c r="AJ556" s="397"/>
    </row>
    <row r="557" spans="1:36" s="139" customFormat="1" ht="12.75">
      <c r="A557" s="157"/>
      <c r="B557" s="433"/>
      <c r="C557" s="444"/>
      <c r="D557" s="433"/>
      <c r="E557" s="434"/>
      <c r="F557" s="435"/>
      <c r="G557" s="436"/>
      <c r="H557" s="437"/>
      <c r="I557" s="435"/>
      <c r="J557" s="435"/>
      <c r="K557" s="438"/>
      <c r="L557" s="439"/>
      <c r="M557" s="440"/>
      <c r="N557" s="441"/>
      <c r="O557" s="157"/>
      <c r="P557" s="442"/>
      <c r="Q557" s="224"/>
      <c r="R557" s="157"/>
      <c r="S557" s="442"/>
      <c r="T557" s="88"/>
      <c r="U557" s="442"/>
      <c r="V557" s="397"/>
      <c r="W557" s="397"/>
      <c r="X557" s="397"/>
      <c r="Y557" s="397"/>
      <c r="Z557" s="397"/>
      <c r="AA557" s="397"/>
      <c r="AB557" s="397"/>
      <c r="AC557" s="397"/>
      <c r="AD557" s="397"/>
      <c r="AE557" s="397"/>
      <c r="AF557" s="397"/>
      <c r="AG557" s="397"/>
      <c r="AH557" s="397"/>
      <c r="AI557" s="397"/>
      <c r="AJ557" s="397"/>
    </row>
    <row r="558" spans="1:36" s="139" customFormat="1" ht="12.75">
      <c r="A558" s="157"/>
      <c r="B558" s="433"/>
      <c r="C558" s="444"/>
      <c r="D558" s="433"/>
      <c r="E558" s="434"/>
      <c r="F558" s="435"/>
      <c r="G558" s="436"/>
      <c r="H558" s="437"/>
      <c r="I558" s="435"/>
      <c r="J558" s="435"/>
      <c r="K558" s="438"/>
      <c r="L558" s="439"/>
      <c r="M558" s="440"/>
      <c r="N558" s="441"/>
      <c r="O558" s="157"/>
      <c r="P558" s="442"/>
      <c r="Q558" s="224"/>
      <c r="R558" s="157"/>
      <c r="S558" s="442"/>
      <c r="T558" s="88"/>
      <c r="U558" s="442"/>
      <c r="V558" s="397"/>
      <c r="W558" s="397"/>
      <c r="X558" s="397"/>
      <c r="Y558" s="397"/>
      <c r="Z558" s="397"/>
      <c r="AA558" s="397"/>
      <c r="AB558" s="397"/>
      <c r="AC558" s="397"/>
      <c r="AD558" s="397"/>
      <c r="AE558" s="397"/>
      <c r="AF558" s="397"/>
      <c r="AG558" s="397"/>
      <c r="AH558" s="397"/>
      <c r="AI558" s="397"/>
      <c r="AJ558" s="397"/>
    </row>
    <row r="559" spans="1:36" s="139" customFormat="1" ht="12.75">
      <c r="A559" s="157"/>
      <c r="B559" s="433"/>
      <c r="C559" s="444"/>
      <c r="D559" s="433"/>
      <c r="E559" s="434"/>
      <c r="F559" s="435"/>
      <c r="G559" s="436"/>
      <c r="H559" s="437"/>
      <c r="I559" s="435"/>
      <c r="J559" s="435"/>
      <c r="K559" s="438"/>
      <c r="L559" s="439"/>
      <c r="M559" s="440"/>
      <c r="N559" s="441"/>
      <c r="O559" s="157"/>
      <c r="P559" s="442"/>
      <c r="Q559" s="224"/>
      <c r="R559" s="157"/>
      <c r="S559" s="442"/>
      <c r="T559" s="88"/>
      <c r="U559" s="442"/>
      <c r="V559" s="397"/>
      <c r="W559" s="397"/>
      <c r="X559" s="397"/>
      <c r="Y559" s="397"/>
      <c r="Z559" s="397"/>
      <c r="AA559" s="397"/>
      <c r="AB559" s="397"/>
      <c r="AC559" s="397"/>
      <c r="AD559" s="397"/>
      <c r="AE559" s="397"/>
      <c r="AF559" s="397"/>
      <c r="AG559" s="397"/>
      <c r="AH559" s="397"/>
      <c r="AI559" s="397"/>
      <c r="AJ559" s="397"/>
    </row>
    <row r="560" spans="1:36" s="139" customFormat="1" ht="12.75">
      <c r="A560" s="157"/>
      <c r="B560" s="433"/>
      <c r="C560" s="444"/>
      <c r="D560" s="433"/>
      <c r="E560" s="434"/>
      <c r="F560" s="435"/>
      <c r="G560" s="436"/>
      <c r="H560" s="437"/>
      <c r="I560" s="435"/>
      <c r="J560" s="435"/>
      <c r="K560" s="438"/>
      <c r="L560" s="439"/>
      <c r="M560" s="440"/>
      <c r="N560" s="441"/>
      <c r="O560" s="157"/>
      <c r="P560" s="442"/>
      <c r="Q560" s="224"/>
      <c r="R560" s="157"/>
      <c r="S560" s="442"/>
      <c r="T560" s="88"/>
      <c r="U560" s="442"/>
      <c r="V560" s="397"/>
      <c r="W560" s="397"/>
      <c r="X560" s="397"/>
      <c r="Y560" s="397"/>
      <c r="Z560" s="397"/>
      <c r="AA560" s="397"/>
      <c r="AB560" s="397"/>
      <c r="AC560" s="397"/>
      <c r="AD560" s="397"/>
      <c r="AE560" s="397"/>
      <c r="AF560" s="397"/>
      <c r="AG560" s="397"/>
      <c r="AH560" s="397"/>
      <c r="AI560" s="397"/>
      <c r="AJ560" s="397"/>
    </row>
    <row r="561" spans="1:36" s="139" customFormat="1" ht="12.75">
      <c r="A561" s="157"/>
      <c r="B561" s="433"/>
      <c r="C561" s="444"/>
      <c r="D561" s="433"/>
      <c r="E561" s="434"/>
      <c r="F561" s="435"/>
      <c r="G561" s="436"/>
      <c r="H561" s="437"/>
      <c r="I561" s="435"/>
      <c r="J561" s="435"/>
      <c r="K561" s="438"/>
      <c r="L561" s="439"/>
      <c r="M561" s="440"/>
      <c r="N561" s="441"/>
      <c r="O561" s="157"/>
      <c r="P561" s="442"/>
      <c r="Q561" s="224"/>
      <c r="R561" s="157"/>
      <c r="S561" s="442"/>
      <c r="T561" s="88"/>
      <c r="U561" s="442"/>
      <c r="V561" s="397"/>
      <c r="W561" s="397"/>
      <c r="X561" s="397"/>
      <c r="Y561" s="397"/>
      <c r="Z561" s="397"/>
      <c r="AA561" s="397"/>
      <c r="AB561" s="397"/>
      <c r="AC561" s="397"/>
      <c r="AD561" s="397"/>
      <c r="AE561" s="397"/>
      <c r="AF561" s="397"/>
      <c r="AG561" s="397"/>
      <c r="AH561" s="397"/>
      <c r="AI561" s="397"/>
      <c r="AJ561" s="397"/>
    </row>
    <row r="562" spans="1:36" s="139" customFormat="1" ht="12.75">
      <c r="A562" s="157"/>
      <c r="B562" s="433"/>
      <c r="C562" s="444"/>
      <c r="D562" s="433"/>
      <c r="E562" s="434"/>
      <c r="F562" s="435"/>
      <c r="G562" s="436"/>
      <c r="H562" s="437"/>
      <c r="I562" s="435"/>
      <c r="J562" s="435"/>
      <c r="K562" s="438"/>
      <c r="L562" s="439"/>
      <c r="M562" s="440"/>
      <c r="N562" s="441"/>
      <c r="O562" s="157"/>
      <c r="P562" s="442"/>
      <c r="Q562" s="224"/>
      <c r="R562" s="157"/>
      <c r="S562" s="442"/>
      <c r="T562" s="88"/>
      <c r="U562" s="442"/>
      <c r="V562" s="397"/>
      <c r="W562" s="397"/>
      <c r="X562" s="397"/>
      <c r="Y562" s="397"/>
      <c r="Z562" s="397"/>
      <c r="AA562" s="397"/>
      <c r="AB562" s="397"/>
      <c r="AC562" s="397"/>
      <c r="AD562" s="397"/>
      <c r="AE562" s="397"/>
      <c r="AF562" s="397"/>
      <c r="AG562" s="397"/>
      <c r="AH562" s="397"/>
      <c r="AI562" s="397"/>
      <c r="AJ562" s="397"/>
    </row>
    <row r="563" spans="1:36" s="139" customFormat="1" ht="12.75">
      <c r="A563" s="157"/>
      <c r="B563" s="433"/>
      <c r="C563" s="444"/>
      <c r="D563" s="433"/>
      <c r="E563" s="434"/>
      <c r="F563" s="435"/>
      <c r="G563" s="436"/>
      <c r="H563" s="437"/>
      <c r="I563" s="435"/>
      <c r="J563" s="435"/>
      <c r="K563" s="438"/>
      <c r="L563" s="439"/>
      <c r="M563" s="440"/>
      <c r="N563" s="441"/>
      <c r="O563" s="157"/>
      <c r="P563" s="442"/>
      <c r="Q563" s="224"/>
      <c r="R563" s="157"/>
      <c r="S563" s="442"/>
      <c r="T563" s="88"/>
      <c r="U563" s="442"/>
      <c r="V563" s="397"/>
      <c r="W563" s="397"/>
      <c r="X563" s="397"/>
      <c r="Y563" s="397"/>
      <c r="Z563" s="397"/>
      <c r="AA563" s="397"/>
      <c r="AB563" s="397"/>
      <c r="AC563" s="397"/>
      <c r="AD563" s="397"/>
      <c r="AE563" s="397"/>
      <c r="AF563" s="397"/>
      <c r="AG563" s="397"/>
      <c r="AH563" s="397"/>
      <c r="AI563" s="397"/>
      <c r="AJ563" s="397"/>
    </row>
    <row r="564" spans="1:36" s="139" customFormat="1" ht="12.75">
      <c r="A564" s="157"/>
      <c r="B564" s="433"/>
      <c r="C564" s="444"/>
      <c r="D564" s="433"/>
      <c r="E564" s="434"/>
      <c r="F564" s="435"/>
      <c r="G564" s="436"/>
      <c r="H564" s="437"/>
      <c r="I564" s="435"/>
      <c r="J564" s="435"/>
      <c r="K564" s="438"/>
      <c r="L564" s="439"/>
      <c r="M564" s="440"/>
      <c r="N564" s="441"/>
      <c r="O564" s="157"/>
      <c r="P564" s="442"/>
      <c r="Q564" s="224"/>
      <c r="R564" s="157"/>
      <c r="S564" s="442"/>
      <c r="T564" s="88"/>
      <c r="U564" s="442"/>
      <c r="V564" s="397"/>
      <c r="W564" s="397"/>
      <c r="X564" s="397"/>
      <c r="Y564" s="397"/>
      <c r="Z564" s="397"/>
      <c r="AA564" s="397"/>
      <c r="AB564" s="397"/>
      <c r="AC564" s="397"/>
      <c r="AD564" s="397"/>
      <c r="AE564" s="397"/>
      <c r="AF564" s="397"/>
      <c r="AG564" s="397"/>
      <c r="AH564" s="397"/>
      <c r="AI564" s="397"/>
      <c r="AJ564" s="397"/>
    </row>
    <row r="565" spans="1:36" s="139" customFormat="1" ht="12.75">
      <c r="A565" s="157"/>
      <c r="B565" s="433"/>
      <c r="C565" s="444"/>
      <c r="D565" s="433"/>
      <c r="E565" s="434"/>
      <c r="F565" s="435"/>
      <c r="G565" s="436"/>
      <c r="H565" s="437"/>
      <c r="I565" s="435"/>
      <c r="J565" s="435"/>
      <c r="K565" s="438"/>
      <c r="L565" s="439"/>
      <c r="M565" s="440"/>
      <c r="N565" s="441"/>
      <c r="O565" s="157"/>
      <c r="P565" s="442"/>
      <c r="Q565" s="224"/>
      <c r="R565" s="157"/>
      <c r="S565" s="442"/>
      <c r="T565" s="88"/>
      <c r="U565" s="442"/>
      <c r="V565" s="397"/>
      <c r="W565" s="397"/>
      <c r="X565" s="397"/>
      <c r="Y565" s="397"/>
      <c r="Z565" s="397"/>
      <c r="AA565" s="397"/>
      <c r="AB565" s="397"/>
      <c r="AC565" s="397"/>
      <c r="AD565" s="397"/>
      <c r="AE565" s="397"/>
      <c r="AF565" s="397"/>
      <c r="AG565" s="397"/>
      <c r="AH565" s="397"/>
      <c r="AI565" s="397"/>
      <c r="AJ565" s="397"/>
    </row>
    <row r="566" spans="1:36" s="139" customFormat="1" ht="12.75">
      <c r="A566" s="157"/>
      <c r="B566" s="433"/>
      <c r="C566" s="444"/>
      <c r="D566" s="433"/>
      <c r="E566" s="434"/>
      <c r="F566" s="435"/>
      <c r="G566" s="436"/>
      <c r="H566" s="437"/>
      <c r="I566" s="435"/>
      <c r="J566" s="435"/>
      <c r="K566" s="438"/>
      <c r="L566" s="439"/>
      <c r="M566" s="440"/>
      <c r="N566" s="441"/>
      <c r="O566" s="157"/>
      <c r="P566" s="442"/>
      <c r="Q566" s="224"/>
      <c r="R566" s="157"/>
      <c r="S566" s="442"/>
      <c r="T566" s="88"/>
      <c r="U566" s="442"/>
      <c r="V566" s="397"/>
      <c r="W566" s="397"/>
      <c r="X566" s="397"/>
      <c r="Y566" s="397"/>
      <c r="Z566" s="397"/>
      <c r="AA566" s="397"/>
      <c r="AB566" s="397"/>
      <c r="AC566" s="397"/>
      <c r="AD566" s="397"/>
      <c r="AE566" s="397"/>
      <c r="AF566" s="397"/>
      <c r="AG566" s="397"/>
      <c r="AH566" s="397"/>
      <c r="AI566" s="397"/>
      <c r="AJ566" s="397"/>
    </row>
    <row r="567" spans="1:36" s="139" customFormat="1" ht="12.75">
      <c r="A567" s="157"/>
      <c r="B567" s="433"/>
      <c r="C567" s="444"/>
      <c r="D567" s="433"/>
      <c r="E567" s="434"/>
      <c r="F567" s="435"/>
      <c r="G567" s="436"/>
      <c r="H567" s="437"/>
      <c r="I567" s="435"/>
      <c r="J567" s="435"/>
      <c r="K567" s="438"/>
      <c r="L567" s="439"/>
      <c r="M567" s="440"/>
      <c r="N567" s="441"/>
      <c r="O567" s="157"/>
      <c r="P567" s="442"/>
      <c r="Q567" s="224"/>
      <c r="R567" s="157"/>
      <c r="S567" s="442"/>
      <c r="T567" s="88"/>
      <c r="U567" s="442"/>
      <c r="V567" s="397"/>
      <c r="W567" s="397"/>
      <c r="X567" s="397"/>
      <c r="Y567" s="397"/>
      <c r="Z567" s="397"/>
      <c r="AA567" s="397"/>
      <c r="AB567" s="397"/>
      <c r="AC567" s="397"/>
      <c r="AD567" s="397"/>
      <c r="AE567" s="397"/>
      <c r="AF567" s="397"/>
      <c r="AG567" s="397"/>
      <c r="AH567" s="397"/>
      <c r="AI567" s="397"/>
      <c r="AJ567" s="397"/>
    </row>
    <row r="568" spans="1:36" s="139" customFormat="1" ht="12.75">
      <c r="A568" s="157"/>
      <c r="B568" s="433"/>
      <c r="C568" s="444"/>
      <c r="D568" s="433"/>
      <c r="E568" s="434"/>
      <c r="F568" s="435"/>
      <c r="G568" s="436"/>
      <c r="H568" s="437"/>
      <c r="I568" s="435"/>
      <c r="J568" s="435"/>
      <c r="K568" s="438"/>
      <c r="L568" s="439"/>
      <c r="M568" s="440"/>
      <c r="N568" s="441"/>
      <c r="O568" s="157"/>
      <c r="P568" s="442"/>
      <c r="Q568" s="224"/>
      <c r="R568" s="157"/>
      <c r="S568" s="442"/>
      <c r="T568" s="88"/>
      <c r="U568" s="442"/>
      <c r="V568" s="397"/>
      <c r="W568" s="397"/>
      <c r="X568" s="397"/>
      <c r="Y568" s="397"/>
      <c r="Z568" s="397"/>
      <c r="AA568" s="397"/>
      <c r="AB568" s="397"/>
      <c r="AC568" s="397"/>
      <c r="AD568" s="397"/>
      <c r="AE568" s="397"/>
      <c r="AF568" s="397"/>
      <c r="AG568" s="397"/>
      <c r="AH568" s="397"/>
      <c r="AI568" s="397"/>
      <c r="AJ568" s="397"/>
    </row>
    <row r="569" spans="1:36" s="139" customFormat="1" ht="12.75">
      <c r="A569" s="157"/>
      <c r="B569" s="433"/>
      <c r="C569" s="444"/>
      <c r="D569" s="433"/>
      <c r="E569" s="434"/>
      <c r="F569" s="435"/>
      <c r="G569" s="436"/>
      <c r="H569" s="437"/>
      <c r="I569" s="435"/>
      <c r="J569" s="435"/>
      <c r="K569" s="438"/>
      <c r="L569" s="439"/>
      <c r="M569" s="440"/>
      <c r="N569" s="441"/>
      <c r="O569" s="157"/>
      <c r="P569" s="442"/>
      <c r="Q569" s="224"/>
      <c r="R569" s="157"/>
      <c r="S569" s="442"/>
      <c r="T569" s="88"/>
      <c r="U569" s="442"/>
      <c r="V569" s="397"/>
      <c r="W569" s="397"/>
      <c r="X569" s="397"/>
      <c r="Y569" s="397"/>
      <c r="Z569" s="397"/>
      <c r="AA569" s="397"/>
      <c r="AB569" s="397"/>
      <c r="AC569" s="397"/>
      <c r="AD569" s="397"/>
      <c r="AE569" s="397"/>
      <c r="AF569" s="397"/>
      <c r="AG569" s="397"/>
      <c r="AH569" s="397"/>
      <c r="AI569" s="397"/>
      <c r="AJ569" s="397"/>
    </row>
    <row r="570" spans="1:36" s="139" customFormat="1" ht="12.75">
      <c r="A570" s="157"/>
      <c r="B570" s="433"/>
      <c r="C570" s="444"/>
      <c r="D570" s="433"/>
      <c r="E570" s="434"/>
      <c r="F570" s="435"/>
      <c r="G570" s="436"/>
      <c r="H570" s="437"/>
      <c r="I570" s="435"/>
      <c r="J570" s="435"/>
      <c r="K570" s="438"/>
      <c r="L570" s="439"/>
      <c r="M570" s="440"/>
      <c r="N570" s="441"/>
      <c r="O570" s="157"/>
      <c r="P570" s="442"/>
      <c r="Q570" s="224"/>
      <c r="R570" s="157"/>
      <c r="S570" s="442"/>
      <c r="T570" s="88"/>
      <c r="U570" s="442"/>
      <c r="V570" s="397"/>
      <c r="W570" s="397"/>
      <c r="X570" s="397"/>
      <c r="Y570" s="397"/>
      <c r="Z570" s="397"/>
      <c r="AA570" s="397"/>
      <c r="AB570" s="397"/>
      <c r="AC570" s="397"/>
      <c r="AD570" s="397"/>
      <c r="AE570" s="397"/>
      <c r="AF570" s="397"/>
      <c r="AG570" s="397"/>
      <c r="AH570" s="397"/>
      <c r="AI570" s="397"/>
      <c r="AJ570" s="397"/>
    </row>
    <row r="571" spans="1:36" s="139" customFormat="1" ht="12.75">
      <c r="A571" s="157"/>
      <c r="B571" s="433"/>
      <c r="C571" s="444"/>
      <c r="D571" s="433"/>
      <c r="E571" s="434"/>
      <c r="F571" s="435"/>
      <c r="G571" s="436"/>
      <c r="H571" s="437"/>
      <c r="I571" s="435"/>
      <c r="J571" s="435"/>
      <c r="K571" s="438"/>
      <c r="L571" s="439"/>
      <c r="M571" s="440"/>
      <c r="N571" s="441"/>
      <c r="O571" s="157"/>
      <c r="P571" s="442"/>
      <c r="Q571" s="224"/>
      <c r="R571" s="157"/>
      <c r="S571" s="442"/>
      <c r="T571" s="88"/>
      <c r="U571" s="442"/>
      <c r="V571" s="397"/>
      <c r="W571" s="397"/>
      <c r="X571" s="397"/>
      <c r="Y571" s="397"/>
      <c r="Z571" s="397"/>
      <c r="AA571" s="397"/>
      <c r="AB571" s="397"/>
      <c r="AC571" s="397"/>
      <c r="AD571" s="397"/>
      <c r="AE571" s="397"/>
      <c r="AF571" s="397"/>
      <c r="AG571" s="397"/>
      <c r="AH571" s="397"/>
      <c r="AI571" s="397"/>
      <c r="AJ571" s="397"/>
    </row>
    <row r="572" spans="1:36" s="139" customFormat="1" ht="12.75">
      <c r="A572" s="157"/>
      <c r="B572" s="433"/>
      <c r="C572" s="444"/>
      <c r="D572" s="433"/>
      <c r="E572" s="434"/>
      <c r="F572" s="435"/>
      <c r="G572" s="436"/>
      <c r="H572" s="437"/>
      <c r="I572" s="435"/>
      <c r="J572" s="435"/>
      <c r="K572" s="438"/>
      <c r="L572" s="439"/>
      <c r="M572" s="440"/>
      <c r="N572" s="441"/>
      <c r="O572" s="157"/>
      <c r="P572" s="442"/>
      <c r="Q572" s="224"/>
      <c r="R572" s="157"/>
      <c r="S572" s="442"/>
      <c r="T572" s="88"/>
      <c r="U572" s="442"/>
      <c r="V572" s="397"/>
      <c r="W572" s="397"/>
      <c r="X572" s="397"/>
      <c r="Y572" s="397"/>
      <c r="Z572" s="397"/>
      <c r="AA572" s="397"/>
      <c r="AB572" s="397"/>
      <c r="AC572" s="397"/>
      <c r="AD572" s="397"/>
      <c r="AE572" s="397"/>
      <c r="AF572" s="397"/>
      <c r="AG572" s="397"/>
      <c r="AH572" s="397"/>
      <c r="AI572" s="397"/>
      <c r="AJ572" s="397"/>
    </row>
    <row r="573" spans="1:36" s="139" customFormat="1" ht="12.75">
      <c r="A573" s="157"/>
      <c r="B573" s="433"/>
      <c r="C573" s="444"/>
      <c r="D573" s="433"/>
      <c r="E573" s="434"/>
      <c r="F573" s="435"/>
      <c r="G573" s="436"/>
      <c r="H573" s="437"/>
      <c r="I573" s="435"/>
      <c r="J573" s="435"/>
      <c r="K573" s="438"/>
      <c r="L573" s="439"/>
      <c r="M573" s="440"/>
      <c r="N573" s="441"/>
      <c r="O573" s="157"/>
      <c r="P573" s="442"/>
      <c r="Q573" s="224"/>
      <c r="R573" s="157"/>
      <c r="S573" s="442"/>
      <c r="T573" s="88"/>
      <c r="U573" s="442"/>
      <c r="V573" s="397"/>
      <c r="W573" s="397"/>
      <c r="X573" s="397"/>
      <c r="Y573" s="397"/>
      <c r="Z573" s="397"/>
      <c r="AA573" s="397"/>
      <c r="AB573" s="397"/>
      <c r="AC573" s="397"/>
      <c r="AD573" s="397"/>
      <c r="AE573" s="397"/>
      <c r="AF573" s="397"/>
      <c r="AG573" s="397"/>
      <c r="AH573" s="397"/>
      <c r="AI573" s="397"/>
      <c r="AJ573" s="397"/>
    </row>
    <row r="574" spans="1:36" s="139" customFormat="1" ht="12.75">
      <c r="A574" s="157"/>
      <c r="B574" s="433"/>
      <c r="C574" s="444"/>
      <c r="D574" s="433"/>
      <c r="E574" s="434"/>
      <c r="F574" s="435"/>
      <c r="G574" s="436"/>
      <c r="H574" s="437"/>
      <c r="I574" s="435"/>
      <c r="J574" s="435"/>
      <c r="K574" s="438"/>
      <c r="L574" s="439"/>
      <c r="M574" s="440"/>
      <c r="N574" s="441"/>
      <c r="O574" s="157"/>
      <c r="P574" s="442"/>
      <c r="Q574" s="224"/>
      <c r="R574" s="157"/>
      <c r="S574" s="442"/>
      <c r="T574" s="88"/>
      <c r="U574" s="442"/>
      <c r="V574" s="397"/>
      <c r="W574" s="397"/>
      <c r="X574" s="397"/>
      <c r="Y574" s="397"/>
      <c r="Z574" s="397"/>
      <c r="AA574" s="397"/>
      <c r="AB574" s="397"/>
      <c r="AC574" s="397"/>
      <c r="AD574" s="397"/>
      <c r="AE574" s="397"/>
      <c r="AF574" s="397"/>
      <c r="AG574" s="397"/>
      <c r="AH574" s="397"/>
      <c r="AI574" s="397"/>
      <c r="AJ574" s="397"/>
    </row>
    <row r="575" spans="1:36" s="139" customFormat="1" ht="12.75">
      <c r="A575" s="157"/>
      <c r="B575" s="433"/>
      <c r="C575" s="444"/>
      <c r="D575" s="433"/>
      <c r="E575" s="434"/>
      <c r="F575" s="435"/>
      <c r="G575" s="436"/>
      <c r="H575" s="437"/>
      <c r="I575" s="435"/>
      <c r="J575" s="435"/>
      <c r="K575" s="438"/>
      <c r="L575" s="439"/>
      <c r="M575" s="440"/>
      <c r="N575" s="441"/>
      <c r="O575" s="157"/>
      <c r="P575" s="442"/>
      <c r="Q575" s="224"/>
      <c r="R575" s="157"/>
      <c r="S575" s="442"/>
      <c r="T575" s="88"/>
      <c r="U575" s="442"/>
      <c r="V575" s="397"/>
      <c r="W575" s="397"/>
      <c r="X575" s="397"/>
      <c r="Y575" s="397"/>
      <c r="Z575" s="397"/>
      <c r="AA575" s="397"/>
      <c r="AB575" s="397"/>
      <c r="AC575" s="397"/>
      <c r="AD575" s="397"/>
      <c r="AE575" s="397"/>
      <c r="AF575" s="397"/>
      <c r="AG575" s="397"/>
      <c r="AH575" s="397"/>
      <c r="AI575" s="397"/>
      <c r="AJ575" s="397"/>
    </row>
    <row r="576" spans="1:36" s="139" customFormat="1" ht="12.75">
      <c r="A576" s="157"/>
      <c r="B576" s="433"/>
      <c r="C576" s="444"/>
      <c r="D576" s="433"/>
      <c r="E576" s="434"/>
      <c r="F576" s="435"/>
      <c r="G576" s="436"/>
      <c r="H576" s="437"/>
      <c r="I576" s="435"/>
      <c r="J576" s="435"/>
      <c r="K576" s="438"/>
      <c r="L576" s="439"/>
      <c r="M576" s="440"/>
      <c r="N576" s="441"/>
      <c r="O576" s="157"/>
      <c r="P576" s="442"/>
      <c r="Q576" s="224"/>
      <c r="R576" s="157"/>
      <c r="S576" s="442"/>
      <c r="T576" s="88"/>
      <c r="U576" s="442"/>
      <c r="V576" s="397"/>
      <c r="W576" s="397"/>
      <c r="X576" s="397"/>
      <c r="Y576" s="397"/>
      <c r="Z576" s="397"/>
      <c r="AA576" s="397"/>
      <c r="AB576" s="397"/>
      <c r="AC576" s="397"/>
      <c r="AD576" s="397"/>
      <c r="AE576" s="397"/>
      <c r="AF576" s="397"/>
      <c r="AG576" s="397"/>
      <c r="AH576" s="397"/>
      <c r="AI576" s="397"/>
      <c r="AJ576" s="397"/>
    </row>
    <row r="577" spans="1:36" s="139" customFormat="1" ht="12.75">
      <c r="A577" s="157"/>
      <c r="B577" s="433"/>
      <c r="C577" s="444"/>
      <c r="D577" s="433"/>
      <c r="E577" s="434"/>
      <c r="F577" s="435"/>
      <c r="G577" s="436"/>
      <c r="H577" s="437"/>
      <c r="I577" s="435"/>
      <c r="J577" s="435"/>
      <c r="K577" s="438"/>
      <c r="L577" s="439"/>
      <c r="M577" s="440"/>
      <c r="N577" s="441"/>
      <c r="O577" s="157"/>
      <c r="P577" s="442"/>
      <c r="Q577" s="224"/>
      <c r="R577" s="157"/>
      <c r="S577" s="442"/>
      <c r="T577" s="88"/>
      <c r="U577" s="442"/>
      <c r="V577" s="397"/>
      <c r="W577" s="397"/>
      <c r="X577" s="397"/>
      <c r="Y577" s="397"/>
      <c r="Z577" s="397"/>
      <c r="AA577" s="397"/>
      <c r="AB577" s="397"/>
      <c r="AC577" s="397"/>
      <c r="AD577" s="397"/>
      <c r="AE577" s="397"/>
      <c r="AF577" s="397"/>
      <c r="AG577" s="397"/>
      <c r="AH577" s="397"/>
      <c r="AI577" s="397"/>
      <c r="AJ577" s="397"/>
    </row>
    <row r="578" spans="1:36" s="139" customFormat="1" ht="12.75">
      <c r="A578" s="157"/>
      <c r="B578" s="433"/>
      <c r="C578" s="444"/>
      <c r="D578" s="433"/>
      <c r="E578" s="434"/>
      <c r="F578" s="435"/>
      <c r="G578" s="436"/>
      <c r="H578" s="437"/>
      <c r="I578" s="435"/>
      <c r="J578" s="435"/>
      <c r="K578" s="438"/>
      <c r="L578" s="439"/>
      <c r="M578" s="440"/>
      <c r="N578" s="441"/>
      <c r="O578" s="157"/>
      <c r="P578" s="442"/>
      <c r="Q578" s="224"/>
      <c r="R578" s="157"/>
      <c r="S578" s="442"/>
      <c r="T578" s="88"/>
      <c r="U578" s="442"/>
      <c r="V578" s="397"/>
      <c r="W578" s="397"/>
      <c r="X578" s="397"/>
      <c r="Y578" s="397"/>
      <c r="Z578" s="397"/>
      <c r="AA578" s="397"/>
      <c r="AB578" s="397"/>
      <c r="AC578" s="397"/>
      <c r="AD578" s="397"/>
      <c r="AE578" s="397"/>
      <c r="AF578" s="397"/>
      <c r="AG578" s="397"/>
      <c r="AH578" s="397"/>
      <c r="AI578" s="397"/>
      <c r="AJ578" s="397"/>
    </row>
    <row r="579" spans="1:36" s="139" customFormat="1" ht="12.75">
      <c r="A579" s="157"/>
      <c r="B579" s="433"/>
      <c r="C579" s="444"/>
      <c r="D579" s="433"/>
      <c r="E579" s="434"/>
      <c r="F579" s="435"/>
      <c r="G579" s="436"/>
      <c r="H579" s="437"/>
      <c r="I579" s="435"/>
      <c r="J579" s="435"/>
      <c r="K579" s="438"/>
      <c r="L579" s="439"/>
      <c r="M579" s="440"/>
      <c r="N579" s="441"/>
      <c r="O579" s="157"/>
      <c r="P579" s="442"/>
      <c r="Q579" s="224"/>
      <c r="R579" s="157"/>
      <c r="S579" s="442"/>
      <c r="T579" s="88"/>
      <c r="U579" s="442"/>
      <c r="V579" s="397"/>
      <c r="W579" s="397"/>
      <c r="X579" s="397"/>
      <c r="Y579" s="397"/>
      <c r="Z579" s="397"/>
      <c r="AA579" s="397"/>
      <c r="AB579" s="397"/>
      <c r="AC579" s="397"/>
      <c r="AD579" s="397"/>
      <c r="AE579" s="397"/>
      <c r="AF579" s="397"/>
      <c r="AG579" s="397"/>
      <c r="AH579" s="397"/>
      <c r="AI579" s="397"/>
      <c r="AJ579" s="397"/>
    </row>
    <row r="580" spans="1:36" s="139" customFormat="1" ht="12.75">
      <c r="A580" s="157"/>
      <c r="B580" s="433"/>
      <c r="C580" s="444"/>
      <c r="D580" s="433"/>
      <c r="E580" s="434"/>
      <c r="F580" s="435"/>
      <c r="G580" s="436"/>
      <c r="H580" s="437"/>
      <c r="I580" s="435"/>
      <c r="J580" s="435"/>
      <c r="K580" s="438"/>
      <c r="L580" s="439"/>
      <c r="M580" s="440"/>
      <c r="N580" s="441"/>
      <c r="O580" s="157"/>
      <c r="P580" s="442"/>
      <c r="Q580" s="224"/>
      <c r="R580" s="157"/>
      <c r="S580" s="442"/>
      <c r="T580" s="88"/>
      <c r="U580" s="442"/>
      <c r="V580" s="397"/>
      <c r="W580" s="397"/>
      <c r="X580" s="397"/>
      <c r="Y580" s="397"/>
      <c r="Z580" s="397"/>
      <c r="AA580" s="397"/>
      <c r="AB580" s="397"/>
      <c r="AC580" s="397"/>
      <c r="AD580" s="397"/>
      <c r="AE580" s="397"/>
      <c r="AF580" s="397"/>
      <c r="AG580" s="397"/>
      <c r="AH580" s="397"/>
      <c r="AI580" s="397"/>
      <c r="AJ580" s="397"/>
    </row>
    <row r="581" spans="1:36" s="139" customFormat="1" ht="12.75">
      <c r="A581" s="157"/>
      <c r="B581" s="433"/>
      <c r="C581" s="444"/>
      <c r="D581" s="433"/>
      <c r="E581" s="434"/>
      <c r="F581" s="435"/>
      <c r="G581" s="436"/>
      <c r="H581" s="437"/>
      <c r="I581" s="435"/>
      <c r="J581" s="435"/>
      <c r="K581" s="438"/>
      <c r="L581" s="439"/>
      <c r="M581" s="440"/>
      <c r="N581" s="441"/>
      <c r="O581" s="157"/>
      <c r="P581" s="442"/>
      <c r="Q581" s="224"/>
      <c r="R581" s="157"/>
      <c r="S581" s="442"/>
      <c r="T581" s="88"/>
      <c r="U581" s="442"/>
      <c r="V581" s="397"/>
      <c r="W581" s="397"/>
      <c r="X581" s="397"/>
      <c r="Y581" s="397"/>
      <c r="Z581" s="397"/>
      <c r="AA581" s="397"/>
      <c r="AB581" s="397"/>
      <c r="AC581" s="397"/>
      <c r="AD581" s="397"/>
      <c r="AE581" s="397"/>
      <c r="AF581" s="397"/>
      <c r="AG581" s="397"/>
      <c r="AH581" s="397"/>
      <c r="AI581" s="397"/>
      <c r="AJ581" s="397"/>
    </row>
    <row r="582" spans="1:36" s="139" customFormat="1" ht="12.75">
      <c r="A582" s="157"/>
      <c r="B582" s="433"/>
      <c r="C582" s="444"/>
      <c r="D582" s="433"/>
      <c r="E582" s="434"/>
      <c r="F582" s="435"/>
      <c r="G582" s="436"/>
      <c r="H582" s="437"/>
      <c r="I582" s="435"/>
      <c r="J582" s="435"/>
      <c r="K582" s="438"/>
      <c r="L582" s="439"/>
      <c r="M582" s="440"/>
      <c r="N582" s="441"/>
      <c r="O582" s="157"/>
      <c r="P582" s="442"/>
      <c r="Q582" s="224"/>
      <c r="R582" s="157"/>
      <c r="S582" s="442"/>
      <c r="T582" s="88"/>
      <c r="U582" s="442"/>
      <c r="V582" s="397"/>
      <c r="W582" s="397"/>
      <c r="X582" s="397"/>
      <c r="Y582" s="397"/>
      <c r="Z582" s="397"/>
      <c r="AA582" s="397"/>
      <c r="AB582" s="397"/>
      <c r="AC582" s="397"/>
      <c r="AD582" s="397"/>
      <c r="AE582" s="397"/>
      <c r="AF582" s="397"/>
      <c r="AG582" s="397"/>
      <c r="AH582" s="397"/>
      <c r="AI582" s="397"/>
      <c r="AJ582" s="397"/>
    </row>
    <row r="583" spans="1:36" s="139" customFormat="1" ht="12.75">
      <c r="A583" s="157"/>
      <c r="B583" s="433"/>
      <c r="C583" s="444"/>
      <c r="D583" s="433"/>
      <c r="E583" s="434"/>
      <c r="F583" s="435"/>
      <c r="G583" s="436"/>
      <c r="H583" s="437"/>
      <c r="I583" s="435"/>
      <c r="J583" s="435"/>
      <c r="K583" s="438"/>
      <c r="L583" s="439"/>
      <c r="M583" s="440"/>
      <c r="N583" s="441"/>
      <c r="O583" s="157"/>
      <c r="P583" s="442"/>
      <c r="Q583" s="224"/>
      <c r="R583" s="157"/>
      <c r="S583" s="442"/>
      <c r="T583" s="88"/>
      <c r="U583" s="442"/>
      <c r="V583" s="397"/>
      <c r="W583" s="397"/>
      <c r="X583" s="397"/>
      <c r="Y583" s="397"/>
      <c r="Z583" s="397"/>
      <c r="AA583" s="397"/>
      <c r="AB583" s="397"/>
      <c r="AC583" s="397"/>
      <c r="AD583" s="397"/>
      <c r="AE583" s="397"/>
      <c r="AF583" s="397"/>
      <c r="AG583" s="397"/>
      <c r="AH583" s="397"/>
      <c r="AI583" s="397"/>
      <c r="AJ583" s="397"/>
    </row>
    <row r="584" spans="1:36" s="139" customFormat="1" ht="12.75">
      <c r="A584" s="157"/>
      <c r="B584" s="433"/>
      <c r="C584" s="444"/>
      <c r="D584" s="433"/>
      <c r="E584" s="434"/>
      <c r="F584" s="435"/>
      <c r="G584" s="436"/>
      <c r="H584" s="437"/>
      <c r="I584" s="435"/>
      <c r="J584" s="435"/>
      <c r="K584" s="438"/>
      <c r="L584" s="439"/>
      <c r="M584" s="440"/>
      <c r="N584" s="441"/>
      <c r="O584" s="157"/>
      <c r="P584" s="442"/>
      <c r="Q584" s="224"/>
      <c r="R584" s="157"/>
      <c r="S584" s="442"/>
      <c r="T584" s="88"/>
      <c r="U584" s="442"/>
      <c r="V584" s="397"/>
      <c r="W584" s="397"/>
      <c r="X584" s="397"/>
      <c r="Y584" s="397"/>
      <c r="Z584" s="397"/>
      <c r="AA584" s="397"/>
      <c r="AB584" s="397"/>
      <c r="AC584" s="397"/>
      <c r="AD584" s="397"/>
      <c r="AE584" s="397"/>
      <c r="AF584" s="397"/>
      <c r="AG584" s="397"/>
      <c r="AH584" s="397"/>
      <c r="AI584" s="397"/>
      <c r="AJ584" s="397"/>
    </row>
    <row r="585" spans="1:36" s="139" customFormat="1" ht="12.75">
      <c r="A585" s="157"/>
      <c r="B585" s="433"/>
      <c r="C585" s="444"/>
      <c r="D585" s="433"/>
      <c r="E585" s="434"/>
      <c r="F585" s="435"/>
      <c r="G585" s="436"/>
      <c r="H585" s="437"/>
      <c r="I585" s="435"/>
      <c r="J585" s="435"/>
      <c r="K585" s="438"/>
      <c r="L585" s="439"/>
      <c r="M585" s="440"/>
      <c r="N585" s="441"/>
      <c r="O585" s="157"/>
      <c r="P585" s="442"/>
      <c r="Q585" s="224"/>
      <c r="R585" s="157"/>
      <c r="S585" s="442"/>
      <c r="T585" s="88"/>
      <c r="U585" s="442"/>
      <c r="V585" s="397"/>
      <c r="W585" s="397"/>
      <c r="X585" s="397"/>
      <c r="Y585" s="397"/>
      <c r="Z585" s="397"/>
      <c r="AA585" s="397"/>
      <c r="AB585" s="397"/>
      <c r="AC585" s="397"/>
      <c r="AD585" s="397"/>
      <c r="AE585" s="397"/>
      <c r="AF585" s="397"/>
      <c r="AG585" s="397"/>
      <c r="AH585" s="397"/>
      <c r="AI585" s="397"/>
      <c r="AJ585" s="397"/>
    </row>
    <row r="586" spans="1:36" s="139" customFormat="1" ht="12.75">
      <c r="A586" s="157"/>
      <c r="B586" s="433"/>
      <c r="C586" s="444"/>
      <c r="D586" s="433"/>
      <c r="E586" s="434"/>
      <c r="F586" s="435"/>
      <c r="G586" s="436"/>
      <c r="H586" s="437"/>
      <c r="I586" s="435"/>
      <c r="J586" s="435"/>
      <c r="K586" s="438"/>
      <c r="L586" s="439"/>
      <c r="M586" s="440"/>
      <c r="N586" s="441"/>
      <c r="O586" s="157"/>
      <c r="P586" s="442"/>
      <c r="Q586" s="224"/>
      <c r="R586" s="157"/>
      <c r="S586" s="442"/>
      <c r="T586" s="88"/>
      <c r="U586" s="442"/>
      <c r="V586" s="397"/>
      <c r="W586" s="397"/>
      <c r="X586" s="397"/>
      <c r="Y586" s="397"/>
      <c r="Z586" s="397"/>
      <c r="AA586" s="397"/>
      <c r="AB586" s="397"/>
      <c r="AC586" s="397"/>
      <c r="AD586" s="397"/>
      <c r="AE586" s="397"/>
      <c r="AF586" s="397"/>
      <c r="AG586" s="397"/>
      <c r="AH586" s="397"/>
      <c r="AI586" s="397"/>
      <c r="AJ586" s="397"/>
    </row>
    <row r="587" spans="1:36" s="139" customFormat="1" ht="12.75">
      <c r="A587" s="157"/>
      <c r="B587" s="433"/>
      <c r="C587" s="444"/>
      <c r="D587" s="433"/>
      <c r="E587" s="434"/>
      <c r="F587" s="435"/>
      <c r="G587" s="436"/>
      <c r="H587" s="437"/>
      <c r="I587" s="435"/>
      <c r="J587" s="435"/>
      <c r="K587" s="438"/>
      <c r="L587" s="439"/>
      <c r="M587" s="440"/>
      <c r="N587" s="441"/>
      <c r="O587" s="157"/>
      <c r="P587" s="442"/>
      <c r="Q587" s="224"/>
      <c r="R587" s="157"/>
      <c r="S587" s="442"/>
      <c r="T587" s="88"/>
      <c r="U587" s="442"/>
      <c r="V587" s="397"/>
      <c r="W587" s="397"/>
      <c r="X587" s="397"/>
      <c r="Y587" s="397"/>
      <c r="Z587" s="397"/>
      <c r="AA587" s="397"/>
      <c r="AB587" s="397"/>
      <c r="AC587" s="397"/>
      <c r="AD587" s="397"/>
      <c r="AE587" s="397"/>
      <c r="AF587" s="397"/>
      <c r="AG587" s="397"/>
      <c r="AH587" s="397"/>
      <c r="AI587" s="397"/>
      <c r="AJ587" s="397"/>
    </row>
    <row r="588" spans="1:36" s="139" customFormat="1" ht="12.75">
      <c r="A588" s="157"/>
      <c r="B588" s="433"/>
      <c r="C588" s="444"/>
      <c r="D588" s="433"/>
      <c r="E588" s="434"/>
      <c r="F588" s="435"/>
      <c r="G588" s="436"/>
      <c r="H588" s="437"/>
      <c r="I588" s="435"/>
      <c r="J588" s="435"/>
      <c r="K588" s="438"/>
      <c r="L588" s="439"/>
      <c r="M588" s="440"/>
      <c r="N588" s="441"/>
      <c r="O588" s="157"/>
      <c r="P588" s="442"/>
      <c r="Q588" s="224"/>
      <c r="R588" s="157"/>
      <c r="S588" s="442"/>
      <c r="T588" s="88"/>
      <c r="U588" s="442"/>
      <c r="V588" s="397"/>
      <c r="W588" s="397"/>
      <c r="X588" s="397"/>
      <c r="Y588" s="397"/>
      <c r="Z588" s="397"/>
      <c r="AA588" s="397"/>
      <c r="AB588" s="397"/>
      <c r="AC588" s="397"/>
      <c r="AD588" s="397"/>
      <c r="AE588" s="397"/>
      <c r="AF588" s="397"/>
      <c r="AG588" s="397"/>
      <c r="AH588" s="397"/>
      <c r="AI588" s="397"/>
      <c r="AJ588" s="397"/>
    </row>
    <row r="589" spans="1:36" s="139" customFormat="1" ht="12.75">
      <c r="A589" s="157"/>
      <c r="B589" s="433"/>
      <c r="C589" s="444"/>
      <c r="D589" s="433"/>
      <c r="E589" s="434"/>
      <c r="F589" s="435"/>
      <c r="G589" s="436"/>
      <c r="H589" s="437"/>
      <c r="I589" s="435"/>
      <c r="J589" s="435"/>
      <c r="K589" s="438"/>
      <c r="L589" s="439"/>
      <c r="M589" s="440"/>
      <c r="N589" s="441"/>
      <c r="O589" s="157"/>
      <c r="P589" s="442"/>
      <c r="Q589" s="224"/>
      <c r="R589" s="157"/>
      <c r="S589" s="442"/>
      <c r="T589" s="88"/>
      <c r="U589" s="442"/>
      <c r="V589" s="397"/>
      <c r="W589" s="397"/>
      <c r="X589" s="397"/>
      <c r="Y589" s="397"/>
      <c r="Z589" s="397"/>
      <c r="AA589" s="397"/>
      <c r="AB589" s="397"/>
      <c r="AC589" s="397"/>
      <c r="AD589" s="397"/>
      <c r="AE589" s="397"/>
      <c r="AF589" s="397"/>
      <c r="AG589" s="397"/>
      <c r="AH589" s="397"/>
      <c r="AI589" s="397"/>
      <c r="AJ589" s="397"/>
    </row>
    <row r="590" spans="1:36" s="139" customFormat="1" ht="12.75">
      <c r="A590" s="157"/>
      <c r="B590" s="433"/>
      <c r="C590" s="444"/>
      <c r="D590" s="433"/>
      <c r="E590" s="434"/>
      <c r="F590" s="435"/>
      <c r="G590" s="436"/>
      <c r="H590" s="437"/>
      <c r="I590" s="435"/>
      <c r="J590" s="435"/>
      <c r="K590" s="438"/>
      <c r="L590" s="439"/>
      <c r="M590" s="440"/>
      <c r="N590" s="441"/>
      <c r="O590" s="157"/>
      <c r="P590" s="442"/>
      <c r="Q590" s="224"/>
      <c r="R590" s="157"/>
      <c r="S590" s="442"/>
      <c r="T590" s="88"/>
      <c r="U590" s="442"/>
      <c r="V590" s="397"/>
      <c r="W590" s="397"/>
      <c r="X590" s="397"/>
      <c r="Y590" s="397"/>
      <c r="Z590" s="397"/>
      <c r="AA590" s="397"/>
      <c r="AB590" s="397"/>
      <c r="AC590" s="397"/>
      <c r="AD590" s="397"/>
      <c r="AE590" s="397"/>
      <c r="AF590" s="397"/>
      <c r="AG590" s="397"/>
      <c r="AH590" s="397"/>
      <c r="AI590" s="397"/>
      <c r="AJ590" s="397"/>
    </row>
    <row r="591" spans="1:36" s="139" customFormat="1" ht="12.75">
      <c r="A591" s="157"/>
      <c r="B591" s="433"/>
      <c r="C591" s="444"/>
      <c r="D591" s="433"/>
      <c r="E591" s="434"/>
      <c r="F591" s="435"/>
      <c r="G591" s="436"/>
      <c r="H591" s="437"/>
      <c r="I591" s="435"/>
      <c r="J591" s="435"/>
      <c r="K591" s="438"/>
      <c r="L591" s="439"/>
      <c r="M591" s="440"/>
      <c r="N591" s="441"/>
      <c r="O591" s="157"/>
      <c r="P591" s="442"/>
      <c r="Q591" s="224"/>
      <c r="R591" s="157"/>
      <c r="S591" s="442"/>
      <c r="T591" s="88"/>
      <c r="U591" s="442"/>
      <c r="V591" s="397"/>
      <c r="W591" s="397"/>
      <c r="X591" s="397"/>
      <c r="Y591" s="397"/>
      <c r="Z591" s="397"/>
      <c r="AA591" s="397"/>
      <c r="AB591" s="397"/>
      <c r="AC591" s="397"/>
      <c r="AD591" s="397"/>
      <c r="AE591" s="397"/>
      <c r="AF591" s="397"/>
      <c r="AG591" s="397"/>
      <c r="AH591" s="397"/>
      <c r="AI591" s="397"/>
      <c r="AJ591" s="397"/>
    </row>
    <row r="592" spans="1:36" s="139" customFormat="1" ht="12.75">
      <c r="A592" s="157"/>
      <c r="B592" s="433"/>
      <c r="C592" s="444"/>
      <c r="D592" s="433"/>
      <c r="E592" s="434"/>
      <c r="F592" s="435"/>
      <c r="G592" s="436"/>
      <c r="H592" s="437"/>
      <c r="I592" s="435"/>
      <c r="J592" s="435"/>
      <c r="K592" s="438"/>
      <c r="L592" s="439"/>
      <c r="M592" s="440"/>
      <c r="N592" s="441"/>
      <c r="O592" s="157"/>
      <c r="P592" s="442"/>
      <c r="Q592" s="224"/>
      <c r="R592" s="157"/>
      <c r="S592" s="442"/>
      <c r="T592" s="88"/>
      <c r="U592" s="442"/>
      <c r="V592" s="397"/>
      <c r="W592" s="397"/>
      <c r="X592" s="397"/>
      <c r="Y592" s="397"/>
      <c r="Z592" s="397"/>
      <c r="AA592" s="397"/>
      <c r="AB592" s="397"/>
      <c r="AC592" s="397"/>
      <c r="AD592" s="397"/>
      <c r="AE592" s="397"/>
      <c r="AF592" s="397"/>
      <c r="AG592" s="397"/>
      <c r="AH592" s="397"/>
      <c r="AI592" s="397"/>
      <c r="AJ592" s="397"/>
    </row>
    <row r="593" spans="1:36" s="139" customFormat="1" ht="12.75">
      <c r="A593" s="157"/>
      <c r="B593" s="433"/>
      <c r="C593" s="444"/>
      <c r="D593" s="433"/>
      <c r="E593" s="434"/>
      <c r="F593" s="435"/>
      <c r="G593" s="436"/>
      <c r="H593" s="437"/>
      <c r="I593" s="435"/>
      <c r="J593" s="435"/>
      <c r="K593" s="438"/>
      <c r="L593" s="439"/>
      <c r="M593" s="440"/>
      <c r="N593" s="441"/>
      <c r="O593" s="157"/>
      <c r="P593" s="442"/>
      <c r="Q593" s="224"/>
      <c r="R593" s="157"/>
      <c r="S593" s="442"/>
      <c r="T593" s="88"/>
      <c r="U593" s="442"/>
      <c r="V593" s="397"/>
      <c r="W593" s="397"/>
      <c r="X593" s="397"/>
      <c r="Y593" s="397"/>
      <c r="Z593" s="397"/>
      <c r="AA593" s="397"/>
      <c r="AB593" s="397"/>
      <c r="AC593" s="397"/>
      <c r="AD593" s="397"/>
      <c r="AE593" s="397"/>
      <c r="AF593" s="397"/>
      <c r="AG593" s="397"/>
      <c r="AH593" s="397"/>
      <c r="AI593" s="397"/>
      <c r="AJ593" s="397"/>
    </row>
    <row r="594" spans="1:36" s="139" customFormat="1" ht="12.75">
      <c r="A594" s="157"/>
      <c r="B594" s="433"/>
      <c r="C594" s="444"/>
      <c r="D594" s="433"/>
      <c r="E594" s="434"/>
      <c r="F594" s="435"/>
      <c r="G594" s="436"/>
      <c r="H594" s="437"/>
      <c r="I594" s="435"/>
      <c r="J594" s="435"/>
      <c r="K594" s="438"/>
      <c r="L594" s="439"/>
      <c r="M594" s="440"/>
      <c r="N594" s="441"/>
      <c r="O594" s="157"/>
      <c r="P594" s="442"/>
      <c r="Q594" s="224"/>
      <c r="R594" s="157"/>
      <c r="S594" s="442"/>
      <c r="T594" s="88"/>
      <c r="U594" s="442"/>
      <c r="V594" s="397"/>
      <c r="W594" s="397"/>
      <c r="X594" s="397"/>
      <c r="Y594" s="397"/>
      <c r="Z594" s="397"/>
      <c r="AA594" s="397"/>
      <c r="AB594" s="397"/>
      <c r="AC594" s="397"/>
      <c r="AD594" s="397"/>
      <c r="AE594" s="397"/>
      <c r="AF594" s="397"/>
      <c r="AG594" s="397"/>
      <c r="AH594" s="397"/>
      <c r="AI594" s="397"/>
      <c r="AJ594" s="397"/>
    </row>
    <row r="595" spans="1:36" s="139" customFormat="1" ht="12.75">
      <c r="A595" s="157"/>
      <c r="B595" s="433"/>
      <c r="C595" s="444"/>
      <c r="D595" s="433"/>
      <c r="E595" s="434"/>
      <c r="F595" s="435"/>
      <c r="G595" s="436"/>
      <c r="H595" s="437"/>
      <c r="I595" s="435"/>
      <c r="J595" s="435"/>
      <c r="K595" s="438"/>
      <c r="L595" s="439"/>
      <c r="M595" s="440"/>
      <c r="N595" s="441"/>
      <c r="O595" s="157"/>
      <c r="P595" s="442"/>
      <c r="Q595" s="224"/>
      <c r="R595" s="157"/>
      <c r="S595" s="442"/>
      <c r="T595" s="88"/>
      <c r="U595" s="442"/>
      <c r="V595" s="397"/>
      <c r="W595" s="397"/>
      <c r="X595" s="397"/>
      <c r="Y595" s="397"/>
      <c r="Z595" s="397"/>
      <c r="AA595" s="397"/>
      <c r="AB595" s="397"/>
      <c r="AC595" s="397"/>
      <c r="AD595" s="397"/>
      <c r="AE595" s="397"/>
      <c r="AF595" s="397"/>
      <c r="AG595" s="397"/>
      <c r="AH595" s="397"/>
      <c r="AI595" s="397"/>
      <c r="AJ595" s="397"/>
    </row>
    <row r="596" spans="1:36" s="139" customFormat="1" ht="12.75">
      <c r="A596" s="157"/>
      <c r="B596" s="433"/>
      <c r="C596" s="444"/>
      <c r="D596" s="433"/>
      <c r="E596" s="434"/>
      <c r="F596" s="435"/>
      <c r="G596" s="436"/>
      <c r="H596" s="437"/>
      <c r="I596" s="435"/>
      <c r="J596" s="435"/>
      <c r="K596" s="438"/>
      <c r="L596" s="439"/>
      <c r="M596" s="440"/>
      <c r="N596" s="441"/>
      <c r="O596" s="157"/>
      <c r="P596" s="442"/>
      <c r="Q596" s="224"/>
      <c r="R596" s="157"/>
      <c r="S596" s="442"/>
      <c r="T596" s="88"/>
      <c r="U596" s="442"/>
      <c r="V596" s="397"/>
      <c r="W596" s="397"/>
      <c r="X596" s="397"/>
      <c r="Y596" s="397"/>
      <c r="Z596" s="397"/>
      <c r="AA596" s="397"/>
      <c r="AB596" s="397"/>
      <c r="AC596" s="397"/>
      <c r="AD596" s="397"/>
      <c r="AE596" s="397"/>
      <c r="AF596" s="397"/>
      <c r="AG596" s="397"/>
      <c r="AH596" s="397"/>
      <c r="AI596" s="397"/>
      <c r="AJ596" s="397"/>
    </row>
    <row r="597" spans="1:36" s="139" customFormat="1" ht="12.75">
      <c r="A597" s="157"/>
      <c r="B597" s="433"/>
      <c r="C597" s="444"/>
      <c r="D597" s="433"/>
      <c r="E597" s="434"/>
      <c r="F597" s="435"/>
      <c r="G597" s="436"/>
      <c r="H597" s="437"/>
      <c r="I597" s="435"/>
      <c r="J597" s="435"/>
      <c r="K597" s="438"/>
      <c r="L597" s="439"/>
      <c r="M597" s="440"/>
      <c r="N597" s="441"/>
      <c r="O597" s="157"/>
      <c r="P597" s="442"/>
      <c r="Q597" s="224"/>
      <c r="R597" s="157"/>
      <c r="S597" s="442"/>
      <c r="T597" s="88"/>
      <c r="U597" s="442"/>
      <c r="V597" s="397"/>
      <c r="W597" s="397"/>
      <c r="X597" s="397"/>
      <c r="Y597" s="397"/>
      <c r="Z597" s="397"/>
      <c r="AA597" s="397"/>
      <c r="AB597" s="397"/>
      <c r="AC597" s="397"/>
      <c r="AD597" s="397"/>
      <c r="AE597" s="397"/>
      <c r="AF597" s="397"/>
      <c r="AG597" s="397"/>
      <c r="AH597" s="397"/>
      <c r="AI597" s="397"/>
      <c r="AJ597" s="397"/>
    </row>
    <row r="598" spans="1:36" s="139" customFormat="1" ht="12.75">
      <c r="A598" s="157"/>
      <c r="B598" s="433"/>
      <c r="C598" s="444"/>
      <c r="D598" s="433"/>
      <c r="E598" s="434"/>
      <c r="F598" s="435"/>
      <c r="G598" s="436"/>
      <c r="H598" s="437"/>
      <c r="I598" s="435"/>
      <c r="J598" s="435"/>
      <c r="K598" s="438"/>
      <c r="L598" s="439"/>
      <c r="M598" s="440"/>
      <c r="N598" s="441"/>
      <c r="O598" s="157"/>
      <c r="P598" s="442"/>
      <c r="Q598" s="224"/>
      <c r="R598" s="157"/>
      <c r="S598" s="442"/>
      <c r="T598" s="88"/>
      <c r="U598" s="442"/>
      <c r="V598" s="397"/>
      <c r="W598" s="397"/>
      <c r="X598" s="397"/>
      <c r="Y598" s="397"/>
      <c r="Z598" s="397"/>
      <c r="AA598" s="397"/>
      <c r="AB598" s="397"/>
      <c r="AC598" s="397"/>
      <c r="AD598" s="397"/>
      <c r="AE598" s="397"/>
      <c r="AF598" s="397"/>
      <c r="AG598" s="397"/>
      <c r="AH598" s="397"/>
      <c r="AI598" s="397"/>
      <c r="AJ598" s="397"/>
    </row>
    <row r="599" spans="1:36" s="139" customFormat="1" ht="12.75">
      <c r="A599" s="157"/>
      <c r="B599" s="433"/>
      <c r="C599" s="444"/>
      <c r="D599" s="433"/>
      <c r="E599" s="434"/>
      <c r="F599" s="435"/>
      <c r="G599" s="436"/>
      <c r="H599" s="437"/>
      <c r="I599" s="435"/>
      <c r="J599" s="435"/>
      <c r="K599" s="438"/>
      <c r="L599" s="439"/>
      <c r="M599" s="440"/>
      <c r="N599" s="441"/>
      <c r="O599" s="157"/>
      <c r="P599" s="442"/>
      <c r="Q599" s="224"/>
      <c r="R599" s="157"/>
      <c r="S599" s="442"/>
      <c r="T599" s="88"/>
      <c r="U599" s="442"/>
      <c r="V599" s="397"/>
      <c r="W599" s="397"/>
      <c r="X599" s="397"/>
      <c r="Y599" s="397"/>
      <c r="Z599" s="397"/>
      <c r="AA599" s="397"/>
      <c r="AB599" s="397"/>
      <c r="AC599" s="397"/>
      <c r="AD599" s="397"/>
      <c r="AE599" s="397"/>
      <c r="AF599" s="397"/>
      <c r="AG599" s="397"/>
      <c r="AH599" s="397"/>
      <c r="AI599" s="397"/>
      <c r="AJ599" s="397"/>
    </row>
    <row r="600" spans="1:36" s="139" customFormat="1" ht="12.75">
      <c r="A600" s="157"/>
      <c r="B600" s="433"/>
      <c r="C600" s="444"/>
      <c r="D600" s="433"/>
      <c r="E600" s="434"/>
      <c r="F600" s="435"/>
      <c r="G600" s="436"/>
      <c r="H600" s="437"/>
      <c r="I600" s="435"/>
      <c r="J600" s="435"/>
      <c r="K600" s="438"/>
      <c r="L600" s="439"/>
      <c r="M600" s="440"/>
      <c r="N600" s="441"/>
      <c r="O600" s="157"/>
      <c r="P600" s="442"/>
      <c r="Q600" s="224"/>
      <c r="R600" s="157"/>
      <c r="S600" s="442"/>
      <c r="T600" s="88"/>
      <c r="U600" s="442"/>
      <c r="V600" s="397"/>
      <c r="W600" s="397"/>
      <c r="X600" s="397"/>
      <c r="Y600" s="397"/>
      <c r="Z600" s="397"/>
      <c r="AA600" s="397"/>
      <c r="AB600" s="397"/>
      <c r="AC600" s="397"/>
      <c r="AD600" s="397"/>
      <c r="AE600" s="397"/>
      <c r="AF600" s="397"/>
      <c r="AG600" s="397"/>
      <c r="AH600" s="397"/>
      <c r="AI600" s="397"/>
      <c r="AJ600" s="397"/>
    </row>
    <row r="601" spans="1:36" s="139" customFormat="1" ht="12.75">
      <c r="A601" s="157"/>
      <c r="B601" s="433"/>
      <c r="C601" s="444"/>
      <c r="D601" s="433"/>
      <c r="E601" s="434"/>
      <c r="F601" s="435"/>
      <c r="G601" s="436"/>
      <c r="H601" s="437"/>
      <c r="I601" s="435"/>
      <c r="J601" s="435"/>
      <c r="K601" s="438"/>
      <c r="L601" s="439"/>
      <c r="M601" s="440"/>
      <c r="N601" s="441"/>
      <c r="O601" s="157"/>
      <c r="P601" s="442"/>
      <c r="Q601" s="224"/>
      <c r="R601" s="157"/>
      <c r="S601" s="442"/>
      <c r="T601" s="88"/>
      <c r="U601" s="442"/>
      <c r="V601" s="397"/>
      <c r="W601" s="397"/>
      <c r="X601" s="397"/>
      <c r="Y601" s="397"/>
      <c r="Z601" s="397"/>
      <c r="AA601" s="397"/>
      <c r="AB601" s="397"/>
      <c r="AC601" s="397"/>
      <c r="AD601" s="397"/>
      <c r="AE601" s="397"/>
      <c r="AF601" s="397"/>
      <c r="AG601" s="397"/>
      <c r="AH601" s="397"/>
      <c r="AI601" s="397"/>
      <c r="AJ601" s="397"/>
    </row>
    <row r="602" spans="1:36" s="139" customFormat="1" ht="12.75">
      <c r="A602" s="157"/>
      <c r="B602" s="433"/>
      <c r="C602" s="444"/>
      <c r="D602" s="433"/>
      <c r="E602" s="434"/>
      <c r="F602" s="435"/>
      <c r="G602" s="436"/>
      <c r="H602" s="437"/>
      <c r="I602" s="435"/>
      <c r="J602" s="435"/>
      <c r="K602" s="438"/>
      <c r="L602" s="439"/>
      <c r="M602" s="440"/>
      <c r="N602" s="441"/>
      <c r="O602" s="157"/>
      <c r="P602" s="442"/>
      <c r="Q602" s="224"/>
      <c r="R602" s="157"/>
      <c r="S602" s="442"/>
      <c r="T602" s="88"/>
      <c r="U602" s="442"/>
      <c r="V602" s="397"/>
      <c r="W602" s="397"/>
      <c r="X602" s="397"/>
      <c r="Y602" s="397"/>
      <c r="Z602" s="397"/>
      <c r="AA602" s="397"/>
      <c r="AB602" s="397"/>
      <c r="AC602" s="397"/>
      <c r="AD602" s="397"/>
      <c r="AE602" s="397"/>
      <c r="AF602" s="397"/>
      <c r="AG602" s="397"/>
      <c r="AH602" s="397"/>
      <c r="AI602" s="397"/>
      <c r="AJ602" s="397"/>
    </row>
    <row r="603" spans="1:36" s="139" customFormat="1" ht="12.75">
      <c r="A603" s="157"/>
      <c r="B603" s="433"/>
      <c r="C603" s="444"/>
      <c r="D603" s="433"/>
      <c r="E603" s="434"/>
      <c r="F603" s="435"/>
      <c r="G603" s="436"/>
      <c r="H603" s="437"/>
      <c r="I603" s="435"/>
      <c r="J603" s="435"/>
      <c r="K603" s="438"/>
      <c r="L603" s="439"/>
      <c r="M603" s="440"/>
      <c r="N603" s="441"/>
      <c r="O603" s="157"/>
      <c r="P603" s="442"/>
      <c r="Q603" s="224"/>
      <c r="R603" s="157"/>
      <c r="S603" s="442"/>
      <c r="T603" s="88"/>
      <c r="U603" s="442"/>
      <c r="V603" s="397"/>
      <c r="W603" s="397"/>
      <c r="X603" s="397"/>
      <c r="Y603" s="397"/>
      <c r="Z603" s="397"/>
      <c r="AA603" s="397"/>
      <c r="AB603" s="397"/>
      <c r="AC603" s="397"/>
      <c r="AD603" s="397"/>
      <c r="AE603" s="397"/>
      <c r="AF603" s="397"/>
      <c r="AG603" s="397"/>
      <c r="AH603" s="397"/>
      <c r="AI603" s="397"/>
      <c r="AJ603" s="397"/>
    </row>
    <row r="604" spans="1:36" s="139" customFormat="1" ht="12.75">
      <c r="A604" s="157"/>
      <c r="B604" s="433"/>
      <c r="C604" s="444"/>
      <c r="D604" s="433"/>
      <c r="E604" s="434"/>
      <c r="F604" s="435"/>
      <c r="G604" s="436"/>
      <c r="H604" s="437"/>
      <c r="I604" s="435"/>
      <c r="J604" s="435"/>
      <c r="K604" s="438"/>
      <c r="L604" s="439"/>
      <c r="M604" s="440"/>
      <c r="N604" s="441"/>
      <c r="O604" s="157"/>
      <c r="P604" s="442"/>
      <c r="Q604" s="224"/>
      <c r="R604" s="157"/>
      <c r="S604" s="442"/>
      <c r="T604" s="88"/>
      <c r="U604" s="442"/>
      <c r="V604" s="397"/>
      <c r="W604" s="397"/>
      <c r="X604" s="397"/>
      <c r="Y604" s="397"/>
      <c r="Z604" s="397"/>
      <c r="AA604" s="397"/>
      <c r="AB604" s="397"/>
      <c r="AC604" s="397"/>
      <c r="AD604" s="397"/>
      <c r="AE604" s="397"/>
      <c r="AF604" s="397"/>
      <c r="AG604" s="397"/>
      <c r="AH604" s="397"/>
      <c r="AI604" s="397"/>
      <c r="AJ604" s="397"/>
    </row>
    <row r="605" spans="1:36" s="139" customFormat="1" ht="12.75">
      <c r="A605" s="157"/>
      <c r="B605" s="433"/>
      <c r="C605" s="444"/>
      <c r="D605" s="433"/>
      <c r="E605" s="434"/>
      <c r="F605" s="435"/>
      <c r="G605" s="436"/>
      <c r="H605" s="437"/>
      <c r="I605" s="435"/>
      <c r="J605" s="435"/>
      <c r="K605" s="438"/>
      <c r="L605" s="439"/>
      <c r="M605" s="440"/>
      <c r="N605" s="441"/>
      <c r="O605" s="157"/>
      <c r="P605" s="442"/>
      <c r="Q605" s="224"/>
      <c r="R605" s="157"/>
      <c r="S605" s="442"/>
      <c r="T605" s="88"/>
      <c r="U605" s="442"/>
      <c r="V605" s="397"/>
      <c r="W605" s="397"/>
      <c r="X605" s="397"/>
      <c r="Y605" s="397"/>
      <c r="Z605" s="397"/>
      <c r="AA605" s="397"/>
      <c r="AB605" s="397"/>
      <c r="AC605" s="397"/>
      <c r="AD605" s="397"/>
      <c r="AE605" s="397"/>
      <c r="AF605" s="397"/>
      <c r="AG605" s="397"/>
      <c r="AH605" s="397"/>
      <c r="AI605" s="397"/>
      <c r="AJ605" s="397"/>
    </row>
    <row r="606" spans="1:36" s="139" customFormat="1" ht="12.75">
      <c r="A606" s="157"/>
      <c r="B606" s="433"/>
      <c r="C606" s="444"/>
      <c r="D606" s="433"/>
      <c r="E606" s="434"/>
      <c r="F606" s="435"/>
      <c r="G606" s="436"/>
      <c r="H606" s="437"/>
      <c r="I606" s="435"/>
      <c r="J606" s="435"/>
      <c r="K606" s="438"/>
      <c r="L606" s="439"/>
      <c r="M606" s="440"/>
      <c r="N606" s="441"/>
      <c r="O606" s="157"/>
      <c r="P606" s="442"/>
      <c r="Q606" s="224"/>
      <c r="R606" s="157"/>
      <c r="S606" s="442"/>
      <c r="T606" s="88"/>
      <c r="U606" s="442"/>
      <c r="V606" s="397"/>
      <c r="W606" s="397"/>
      <c r="X606" s="397"/>
      <c r="Y606" s="397"/>
      <c r="Z606" s="397"/>
      <c r="AA606" s="397"/>
      <c r="AB606" s="397"/>
      <c r="AC606" s="397"/>
      <c r="AD606" s="397"/>
      <c r="AE606" s="397"/>
      <c r="AF606" s="397"/>
      <c r="AG606" s="397"/>
      <c r="AH606" s="397"/>
      <c r="AI606" s="397"/>
      <c r="AJ606" s="397"/>
    </row>
    <row r="607" spans="1:36" s="139" customFormat="1" ht="12.75">
      <c r="A607" s="157"/>
      <c r="B607" s="433"/>
      <c r="C607" s="444"/>
      <c r="D607" s="433"/>
      <c r="E607" s="434"/>
      <c r="F607" s="435"/>
      <c r="G607" s="436"/>
      <c r="H607" s="437"/>
      <c r="I607" s="435"/>
      <c r="J607" s="435"/>
      <c r="K607" s="438"/>
      <c r="L607" s="439"/>
      <c r="M607" s="440"/>
      <c r="N607" s="441"/>
      <c r="O607" s="157"/>
      <c r="P607" s="442"/>
      <c r="Q607" s="224"/>
      <c r="R607" s="157"/>
      <c r="S607" s="442"/>
      <c r="T607" s="88"/>
      <c r="U607" s="442"/>
      <c r="V607" s="397"/>
      <c r="W607" s="397"/>
      <c r="X607" s="397"/>
      <c r="Y607" s="397"/>
      <c r="Z607" s="397"/>
      <c r="AA607" s="397"/>
      <c r="AB607" s="397"/>
      <c r="AC607" s="397"/>
      <c r="AD607" s="397"/>
      <c r="AE607" s="397"/>
      <c r="AF607" s="397"/>
      <c r="AG607" s="397"/>
      <c r="AH607" s="397"/>
      <c r="AI607" s="397"/>
      <c r="AJ607" s="397"/>
    </row>
    <row r="608" spans="1:36" s="139" customFormat="1" ht="12.75">
      <c r="A608" s="157"/>
      <c r="B608" s="433"/>
      <c r="C608" s="444"/>
      <c r="D608" s="433"/>
      <c r="E608" s="434"/>
      <c r="F608" s="435"/>
      <c r="G608" s="436"/>
      <c r="H608" s="437"/>
      <c r="I608" s="435"/>
      <c r="J608" s="435"/>
      <c r="K608" s="438"/>
      <c r="L608" s="439"/>
      <c r="M608" s="440"/>
      <c r="N608" s="441"/>
      <c r="O608" s="157"/>
      <c r="P608" s="442"/>
      <c r="Q608" s="224"/>
      <c r="R608" s="157"/>
      <c r="S608" s="442"/>
      <c r="T608" s="88"/>
      <c r="U608" s="442"/>
      <c r="V608" s="397"/>
      <c r="W608" s="397"/>
      <c r="X608" s="397"/>
      <c r="Y608" s="397"/>
      <c r="Z608" s="397"/>
      <c r="AA608" s="397"/>
      <c r="AB608" s="397"/>
      <c r="AC608" s="397"/>
      <c r="AD608" s="397"/>
      <c r="AE608" s="397"/>
      <c r="AF608" s="397"/>
      <c r="AG608" s="397"/>
      <c r="AH608" s="397"/>
      <c r="AI608" s="397"/>
      <c r="AJ608" s="397"/>
    </row>
    <row r="609" spans="1:36" s="139" customFormat="1" ht="12.75">
      <c r="A609" s="157"/>
      <c r="B609" s="433"/>
      <c r="C609" s="444"/>
      <c r="D609" s="433"/>
      <c r="E609" s="434"/>
      <c r="F609" s="435"/>
      <c r="G609" s="436"/>
      <c r="H609" s="437"/>
      <c r="I609" s="435"/>
      <c r="J609" s="435"/>
      <c r="K609" s="438"/>
      <c r="L609" s="439"/>
      <c r="M609" s="440"/>
      <c r="N609" s="441"/>
      <c r="O609" s="157"/>
      <c r="P609" s="442"/>
      <c r="Q609" s="224"/>
      <c r="R609" s="157"/>
      <c r="S609" s="442"/>
      <c r="T609" s="88"/>
      <c r="U609" s="442"/>
      <c r="V609" s="397"/>
      <c r="W609" s="397"/>
      <c r="X609" s="397"/>
      <c r="Y609" s="397"/>
      <c r="Z609" s="397"/>
      <c r="AA609" s="397"/>
      <c r="AB609" s="397"/>
      <c r="AC609" s="397"/>
      <c r="AD609" s="397"/>
      <c r="AE609" s="397"/>
      <c r="AF609" s="397"/>
      <c r="AG609" s="397"/>
      <c r="AH609" s="397"/>
      <c r="AI609" s="397"/>
      <c r="AJ609" s="397"/>
    </row>
    <row r="610" spans="1:36" s="139" customFormat="1" ht="12.75">
      <c r="A610" s="157"/>
      <c r="B610" s="433"/>
      <c r="C610" s="444"/>
      <c r="D610" s="433"/>
      <c r="E610" s="434"/>
      <c r="F610" s="435"/>
      <c r="G610" s="436"/>
      <c r="H610" s="437"/>
      <c r="I610" s="435"/>
      <c r="J610" s="435"/>
      <c r="K610" s="438"/>
      <c r="L610" s="439"/>
      <c r="M610" s="440"/>
      <c r="N610" s="441"/>
      <c r="O610" s="157"/>
      <c r="P610" s="442"/>
      <c r="Q610" s="224"/>
      <c r="R610" s="157"/>
      <c r="S610" s="442"/>
      <c r="T610" s="88"/>
      <c r="U610" s="442"/>
      <c r="V610" s="397"/>
      <c r="W610" s="397"/>
      <c r="X610" s="397"/>
      <c r="Y610" s="397"/>
      <c r="Z610" s="397"/>
      <c r="AA610" s="397"/>
      <c r="AB610" s="397"/>
      <c r="AC610" s="397"/>
      <c r="AD610" s="397"/>
      <c r="AE610" s="397"/>
      <c r="AF610" s="397"/>
      <c r="AG610" s="397"/>
      <c r="AH610" s="397"/>
      <c r="AI610" s="397"/>
      <c r="AJ610" s="397"/>
    </row>
    <row r="611" spans="1:36" s="139" customFormat="1" ht="12.75">
      <c r="A611" s="157"/>
      <c r="B611" s="433"/>
      <c r="C611" s="444"/>
      <c r="D611" s="433"/>
      <c r="E611" s="434"/>
      <c r="F611" s="435"/>
      <c r="G611" s="436"/>
      <c r="H611" s="437"/>
      <c r="I611" s="435"/>
      <c r="J611" s="435"/>
      <c r="K611" s="438"/>
      <c r="L611" s="439"/>
      <c r="M611" s="440"/>
      <c r="N611" s="441"/>
      <c r="O611" s="157"/>
      <c r="P611" s="442"/>
      <c r="Q611" s="224"/>
      <c r="R611" s="157"/>
      <c r="S611" s="442"/>
      <c r="T611" s="88"/>
      <c r="U611" s="442"/>
      <c r="V611" s="397"/>
      <c r="W611" s="397"/>
      <c r="X611" s="397"/>
      <c r="Y611" s="397"/>
      <c r="Z611" s="397"/>
      <c r="AA611" s="397"/>
      <c r="AB611" s="397"/>
      <c r="AC611" s="397"/>
      <c r="AD611" s="397"/>
      <c r="AE611" s="397"/>
      <c r="AF611" s="397"/>
      <c r="AG611" s="397"/>
      <c r="AH611" s="397"/>
      <c r="AI611" s="397"/>
      <c r="AJ611" s="397"/>
    </row>
    <row r="612" spans="1:36" s="139" customFormat="1" ht="12.75">
      <c r="A612" s="157"/>
      <c r="B612" s="433"/>
      <c r="C612" s="444"/>
      <c r="D612" s="433"/>
      <c r="E612" s="434"/>
      <c r="F612" s="435"/>
      <c r="G612" s="436"/>
      <c r="H612" s="437"/>
      <c r="I612" s="435"/>
      <c r="J612" s="435"/>
      <c r="K612" s="438"/>
      <c r="L612" s="439"/>
      <c r="M612" s="440"/>
      <c r="N612" s="441"/>
      <c r="O612" s="157"/>
      <c r="P612" s="442"/>
      <c r="Q612" s="224"/>
      <c r="R612" s="157"/>
      <c r="S612" s="442"/>
      <c r="T612" s="88"/>
      <c r="U612" s="442"/>
      <c r="V612" s="397"/>
      <c r="W612" s="397"/>
      <c r="X612" s="397"/>
      <c r="Y612" s="397"/>
      <c r="Z612" s="397"/>
      <c r="AA612" s="397"/>
      <c r="AB612" s="397"/>
      <c r="AC612" s="397"/>
      <c r="AD612" s="397"/>
      <c r="AE612" s="397"/>
      <c r="AF612" s="397"/>
      <c r="AG612" s="397"/>
      <c r="AH612" s="397"/>
      <c r="AI612" s="397"/>
      <c r="AJ612" s="397"/>
    </row>
    <row r="613" spans="1:36" s="139" customFormat="1" ht="12.75">
      <c r="A613" s="157"/>
      <c r="B613" s="433"/>
      <c r="C613" s="444"/>
      <c r="D613" s="433"/>
      <c r="E613" s="434"/>
      <c r="F613" s="435"/>
      <c r="G613" s="436"/>
      <c r="H613" s="437"/>
      <c r="I613" s="435"/>
      <c r="J613" s="435"/>
      <c r="K613" s="438"/>
      <c r="L613" s="439"/>
      <c r="M613" s="440"/>
      <c r="N613" s="441"/>
      <c r="O613" s="157"/>
      <c r="P613" s="442"/>
      <c r="Q613" s="224"/>
      <c r="R613" s="157"/>
      <c r="S613" s="442"/>
      <c r="T613" s="88"/>
      <c r="U613" s="442"/>
      <c r="V613" s="397"/>
      <c r="W613" s="397"/>
      <c r="X613" s="397"/>
      <c r="Y613" s="397"/>
      <c r="Z613" s="397"/>
      <c r="AA613" s="397"/>
      <c r="AB613" s="397"/>
      <c r="AC613" s="397"/>
      <c r="AD613" s="397"/>
      <c r="AE613" s="397"/>
      <c r="AF613" s="397"/>
      <c r="AG613" s="397"/>
      <c r="AH613" s="397"/>
      <c r="AI613" s="397"/>
      <c r="AJ613" s="397"/>
    </row>
    <row r="614" spans="1:36" s="139" customFormat="1" ht="12.75">
      <c r="A614" s="157"/>
      <c r="B614" s="433"/>
      <c r="C614" s="444"/>
      <c r="D614" s="433"/>
      <c r="E614" s="434"/>
      <c r="F614" s="435"/>
      <c r="G614" s="436"/>
      <c r="H614" s="437"/>
      <c r="I614" s="435"/>
      <c r="J614" s="435"/>
      <c r="K614" s="438"/>
      <c r="L614" s="439"/>
      <c r="M614" s="440"/>
      <c r="N614" s="441"/>
      <c r="O614" s="157"/>
      <c r="P614" s="442"/>
      <c r="Q614" s="224"/>
      <c r="R614" s="157"/>
      <c r="S614" s="442"/>
      <c r="T614" s="88"/>
      <c r="U614" s="442"/>
      <c r="V614" s="397"/>
      <c r="W614" s="397"/>
      <c r="X614" s="397"/>
      <c r="Y614" s="397"/>
      <c r="Z614" s="397"/>
      <c r="AA614" s="397"/>
      <c r="AB614" s="397"/>
      <c r="AC614" s="397"/>
      <c r="AD614" s="397"/>
      <c r="AE614" s="397"/>
      <c r="AF614" s="397"/>
      <c r="AG614" s="397"/>
      <c r="AH614" s="397"/>
      <c r="AI614" s="397"/>
      <c r="AJ614" s="397"/>
    </row>
    <row r="615" spans="1:36" s="139" customFormat="1" ht="12.75">
      <c r="A615" s="157"/>
      <c r="B615" s="433"/>
      <c r="C615" s="444"/>
      <c r="D615" s="433"/>
      <c r="E615" s="434"/>
      <c r="F615" s="435"/>
      <c r="G615" s="436"/>
      <c r="H615" s="437"/>
      <c r="I615" s="435"/>
      <c r="J615" s="435"/>
      <c r="K615" s="438"/>
      <c r="L615" s="439"/>
      <c r="M615" s="440"/>
      <c r="N615" s="441"/>
      <c r="O615" s="157"/>
      <c r="P615" s="442"/>
      <c r="Q615" s="224"/>
      <c r="R615" s="157"/>
      <c r="S615" s="442"/>
      <c r="T615" s="88"/>
      <c r="U615" s="442"/>
      <c r="V615" s="397"/>
      <c r="W615" s="397"/>
      <c r="X615" s="397"/>
      <c r="Y615" s="397"/>
      <c r="Z615" s="397"/>
      <c r="AA615" s="397"/>
      <c r="AB615" s="397"/>
      <c r="AC615" s="397"/>
      <c r="AD615" s="397"/>
      <c r="AE615" s="397"/>
      <c r="AF615" s="397"/>
      <c r="AG615" s="397"/>
      <c r="AH615" s="397"/>
      <c r="AI615" s="397"/>
      <c r="AJ615" s="397"/>
    </row>
    <row r="616" spans="1:36" s="139" customFormat="1" ht="12.75">
      <c r="A616" s="157"/>
      <c r="B616" s="433"/>
      <c r="C616" s="444"/>
      <c r="D616" s="433"/>
      <c r="E616" s="434"/>
      <c r="F616" s="435"/>
      <c r="G616" s="436"/>
      <c r="H616" s="437"/>
      <c r="I616" s="435"/>
      <c r="J616" s="435"/>
      <c r="K616" s="438"/>
      <c r="L616" s="439"/>
      <c r="M616" s="440"/>
      <c r="N616" s="441"/>
      <c r="O616" s="157"/>
      <c r="P616" s="442"/>
      <c r="Q616" s="224"/>
      <c r="R616" s="157"/>
      <c r="S616" s="442"/>
      <c r="T616" s="88"/>
      <c r="U616" s="442"/>
      <c r="V616" s="397"/>
      <c r="W616" s="397"/>
      <c r="X616" s="397"/>
      <c r="Y616" s="397"/>
      <c r="Z616" s="397"/>
      <c r="AA616" s="397"/>
      <c r="AB616" s="397"/>
      <c r="AC616" s="397"/>
      <c r="AD616" s="397"/>
      <c r="AE616" s="397"/>
      <c r="AF616" s="397"/>
      <c r="AG616" s="397"/>
      <c r="AH616" s="397"/>
      <c r="AI616" s="397"/>
      <c r="AJ616" s="397"/>
    </row>
    <row r="617" spans="1:36" s="139" customFormat="1" ht="12.75">
      <c r="A617" s="157"/>
      <c r="B617" s="433"/>
      <c r="C617" s="444"/>
      <c r="D617" s="433"/>
      <c r="E617" s="434"/>
      <c r="F617" s="435"/>
      <c r="G617" s="436"/>
      <c r="H617" s="437"/>
      <c r="I617" s="435"/>
      <c r="J617" s="435"/>
      <c r="K617" s="438"/>
      <c r="L617" s="439"/>
      <c r="M617" s="440"/>
      <c r="N617" s="441"/>
      <c r="O617" s="157"/>
      <c r="P617" s="442"/>
      <c r="Q617" s="224"/>
      <c r="R617" s="157"/>
      <c r="S617" s="442"/>
      <c r="T617" s="88"/>
      <c r="U617" s="442"/>
      <c r="V617" s="397"/>
      <c r="W617" s="397"/>
      <c r="X617" s="397"/>
      <c r="Y617" s="397"/>
      <c r="Z617" s="397"/>
      <c r="AA617" s="397"/>
      <c r="AB617" s="397"/>
      <c r="AC617" s="397"/>
      <c r="AD617" s="397"/>
      <c r="AE617" s="397"/>
      <c r="AF617" s="397"/>
      <c r="AG617" s="397"/>
      <c r="AH617" s="397"/>
      <c r="AI617" s="397"/>
      <c r="AJ617" s="397"/>
    </row>
    <row r="618" spans="1:36" s="139" customFormat="1" ht="12.75">
      <c r="A618" s="157"/>
      <c r="B618" s="433"/>
      <c r="C618" s="444"/>
      <c r="D618" s="433"/>
      <c r="E618" s="434"/>
      <c r="F618" s="435"/>
      <c r="G618" s="436"/>
      <c r="H618" s="437"/>
      <c r="I618" s="435"/>
      <c r="J618" s="435"/>
      <c r="K618" s="438"/>
      <c r="L618" s="439"/>
      <c r="M618" s="440"/>
      <c r="N618" s="441"/>
      <c r="O618" s="157"/>
      <c r="P618" s="442"/>
      <c r="Q618" s="224"/>
      <c r="R618" s="157"/>
      <c r="S618" s="442"/>
      <c r="T618" s="88"/>
      <c r="U618" s="442"/>
      <c r="V618" s="397"/>
      <c r="W618" s="397"/>
      <c r="X618" s="397"/>
      <c r="Y618" s="397"/>
      <c r="Z618" s="397"/>
      <c r="AA618" s="397"/>
      <c r="AB618" s="397"/>
      <c r="AC618" s="397"/>
      <c r="AD618" s="397"/>
      <c r="AE618" s="397"/>
      <c r="AF618" s="397"/>
      <c r="AG618" s="397"/>
      <c r="AH618" s="397"/>
      <c r="AI618" s="397"/>
      <c r="AJ618" s="397"/>
    </row>
    <row r="619" spans="1:36" s="139" customFormat="1" ht="12.75">
      <c r="A619" s="157"/>
      <c r="B619" s="433"/>
      <c r="C619" s="444"/>
      <c r="D619" s="433"/>
      <c r="E619" s="434"/>
      <c r="F619" s="435"/>
      <c r="G619" s="436"/>
      <c r="H619" s="437"/>
      <c r="I619" s="435"/>
      <c r="J619" s="435"/>
      <c r="K619" s="438"/>
      <c r="L619" s="439"/>
      <c r="M619" s="440"/>
      <c r="N619" s="441"/>
      <c r="O619" s="157"/>
      <c r="P619" s="442"/>
      <c r="Q619" s="224"/>
      <c r="R619" s="157"/>
      <c r="S619" s="442"/>
      <c r="T619" s="88"/>
      <c r="U619" s="442"/>
      <c r="V619" s="397"/>
      <c r="W619" s="397"/>
      <c r="X619" s="397"/>
      <c r="Y619" s="397"/>
      <c r="Z619" s="397"/>
      <c r="AA619" s="397"/>
      <c r="AB619" s="397"/>
      <c r="AC619" s="397"/>
      <c r="AD619" s="397"/>
      <c r="AE619" s="397"/>
      <c r="AF619" s="397"/>
      <c r="AG619" s="397"/>
      <c r="AH619" s="397"/>
      <c r="AI619" s="397"/>
      <c r="AJ619" s="397"/>
    </row>
    <row r="620" spans="1:36" s="139" customFormat="1" ht="12.75">
      <c r="A620" s="157"/>
      <c r="B620" s="433"/>
      <c r="C620" s="444"/>
      <c r="D620" s="433"/>
      <c r="E620" s="434"/>
      <c r="F620" s="435"/>
      <c r="G620" s="436"/>
      <c r="H620" s="437"/>
      <c r="I620" s="435"/>
      <c r="J620" s="435"/>
      <c r="K620" s="438"/>
      <c r="L620" s="439"/>
      <c r="M620" s="440"/>
      <c r="N620" s="441"/>
      <c r="O620" s="157"/>
      <c r="P620" s="442"/>
      <c r="Q620" s="224"/>
      <c r="R620" s="157"/>
      <c r="S620" s="442"/>
      <c r="T620" s="88"/>
      <c r="U620" s="442"/>
      <c r="V620" s="397"/>
      <c r="W620" s="397"/>
      <c r="X620" s="397"/>
      <c r="Y620" s="397"/>
      <c r="Z620" s="397"/>
      <c r="AA620" s="397"/>
      <c r="AB620" s="397"/>
      <c r="AC620" s="397"/>
      <c r="AD620" s="397"/>
      <c r="AE620" s="397"/>
      <c r="AF620" s="397"/>
      <c r="AG620" s="397"/>
      <c r="AH620" s="397"/>
      <c r="AI620" s="397"/>
      <c r="AJ620" s="397"/>
    </row>
    <row r="621" spans="1:36" s="139" customFormat="1" ht="12.75">
      <c r="A621" s="157"/>
      <c r="B621" s="433"/>
      <c r="C621" s="444"/>
      <c r="D621" s="433"/>
      <c r="E621" s="434"/>
      <c r="F621" s="435"/>
      <c r="G621" s="436"/>
      <c r="H621" s="437"/>
      <c r="I621" s="435"/>
      <c r="J621" s="435"/>
      <c r="K621" s="438"/>
      <c r="L621" s="439"/>
      <c r="M621" s="440"/>
      <c r="N621" s="441"/>
      <c r="O621" s="157"/>
      <c r="P621" s="442"/>
      <c r="Q621" s="224"/>
      <c r="R621" s="157"/>
      <c r="S621" s="442"/>
      <c r="T621" s="88"/>
      <c r="U621" s="442"/>
      <c r="V621" s="397"/>
      <c r="W621" s="397"/>
      <c r="X621" s="397"/>
      <c r="Y621" s="397"/>
      <c r="Z621" s="397"/>
      <c r="AA621" s="397"/>
      <c r="AB621" s="397"/>
      <c r="AC621" s="397"/>
      <c r="AD621" s="397"/>
      <c r="AE621" s="397"/>
      <c r="AF621" s="397"/>
      <c r="AG621" s="397"/>
      <c r="AH621" s="397"/>
      <c r="AI621" s="397"/>
      <c r="AJ621" s="397"/>
    </row>
    <row r="622" spans="1:36" s="139" customFormat="1" ht="12.75">
      <c r="A622" s="157"/>
      <c r="B622" s="433"/>
      <c r="C622" s="444"/>
      <c r="D622" s="433"/>
      <c r="E622" s="434"/>
      <c r="F622" s="435"/>
      <c r="G622" s="436"/>
      <c r="H622" s="437"/>
      <c r="I622" s="435"/>
      <c r="J622" s="435"/>
      <c r="K622" s="438"/>
      <c r="L622" s="439"/>
      <c r="M622" s="440"/>
      <c r="N622" s="441"/>
      <c r="O622" s="157"/>
      <c r="P622" s="442"/>
      <c r="Q622" s="224"/>
      <c r="R622" s="157"/>
      <c r="S622" s="442"/>
      <c r="T622" s="88"/>
      <c r="U622" s="442"/>
      <c r="V622" s="397"/>
      <c r="W622" s="397"/>
      <c r="X622" s="397"/>
      <c r="Y622" s="397"/>
      <c r="Z622" s="397"/>
      <c r="AA622" s="397"/>
      <c r="AB622" s="397"/>
      <c r="AC622" s="397"/>
      <c r="AD622" s="397"/>
      <c r="AE622" s="397"/>
      <c r="AF622" s="397"/>
      <c r="AG622" s="397"/>
      <c r="AH622" s="397"/>
      <c r="AI622" s="397"/>
      <c r="AJ622" s="397"/>
    </row>
    <row r="623" spans="1:36" s="139" customFormat="1" ht="12.75">
      <c r="A623" s="157"/>
      <c r="B623" s="433"/>
      <c r="C623" s="444"/>
      <c r="D623" s="433"/>
      <c r="E623" s="434"/>
      <c r="F623" s="435"/>
      <c r="G623" s="436"/>
      <c r="H623" s="437"/>
      <c r="I623" s="435"/>
      <c r="J623" s="435"/>
      <c r="K623" s="438"/>
      <c r="L623" s="439"/>
      <c r="M623" s="440"/>
      <c r="N623" s="441"/>
      <c r="O623" s="157"/>
      <c r="P623" s="442"/>
      <c r="Q623" s="224"/>
      <c r="R623" s="157"/>
      <c r="S623" s="442"/>
      <c r="T623" s="88"/>
      <c r="U623" s="442"/>
      <c r="V623" s="397"/>
      <c r="W623" s="397"/>
      <c r="X623" s="397"/>
      <c r="Y623" s="397"/>
      <c r="Z623" s="397"/>
      <c r="AA623" s="397"/>
      <c r="AB623" s="397"/>
      <c r="AC623" s="397"/>
      <c r="AD623" s="397"/>
      <c r="AE623" s="397"/>
      <c r="AF623" s="397"/>
      <c r="AG623" s="397"/>
      <c r="AH623" s="397"/>
      <c r="AI623" s="397"/>
      <c r="AJ623" s="397"/>
    </row>
    <row r="624" spans="1:36" s="139" customFormat="1" ht="12.75">
      <c r="A624" s="157"/>
      <c r="B624" s="433"/>
      <c r="C624" s="444"/>
      <c r="D624" s="433"/>
      <c r="E624" s="434"/>
      <c r="F624" s="435"/>
      <c r="G624" s="436"/>
      <c r="H624" s="437"/>
      <c r="I624" s="435"/>
      <c r="J624" s="435"/>
      <c r="K624" s="438"/>
      <c r="L624" s="439"/>
      <c r="M624" s="440"/>
      <c r="N624" s="441"/>
      <c r="O624" s="157"/>
      <c r="P624" s="442"/>
      <c r="Q624" s="224"/>
      <c r="R624" s="157"/>
      <c r="S624" s="442"/>
      <c r="T624" s="88"/>
      <c r="U624" s="442"/>
      <c r="V624" s="397"/>
      <c r="W624" s="397"/>
      <c r="X624" s="397"/>
      <c r="Y624" s="397"/>
      <c r="Z624" s="397"/>
      <c r="AA624" s="397"/>
      <c r="AB624" s="397"/>
      <c r="AC624" s="397"/>
      <c r="AD624" s="397"/>
      <c r="AE624" s="397"/>
      <c r="AF624" s="397"/>
      <c r="AG624" s="397"/>
      <c r="AH624" s="397"/>
      <c r="AI624" s="397"/>
      <c r="AJ624" s="397"/>
    </row>
    <row r="625" spans="1:36" s="139" customFormat="1" ht="12.75">
      <c r="A625" s="157"/>
      <c r="B625" s="433"/>
      <c r="C625" s="444"/>
      <c r="D625" s="433"/>
      <c r="E625" s="434"/>
      <c r="F625" s="435"/>
      <c r="G625" s="436"/>
      <c r="H625" s="437"/>
      <c r="I625" s="435"/>
      <c r="J625" s="435"/>
      <c r="K625" s="438"/>
      <c r="L625" s="439"/>
      <c r="M625" s="440"/>
      <c r="N625" s="441"/>
      <c r="O625" s="157"/>
      <c r="P625" s="442"/>
      <c r="Q625" s="224"/>
      <c r="R625" s="157"/>
      <c r="S625" s="442"/>
      <c r="T625" s="88"/>
      <c r="U625" s="442"/>
      <c r="V625" s="397"/>
      <c r="W625" s="397"/>
      <c r="X625" s="397"/>
      <c r="Y625" s="397"/>
      <c r="Z625" s="397"/>
      <c r="AA625" s="397"/>
      <c r="AB625" s="397"/>
      <c r="AC625" s="397"/>
      <c r="AD625" s="397"/>
      <c r="AE625" s="397"/>
      <c r="AF625" s="397"/>
      <c r="AG625" s="397"/>
      <c r="AH625" s="397"/>
      <c r="AI625" s="397"/>
      <c r="AJ625" s="397"/>
    </row>
    <row r="626" spans="1:36" s="139" customFormat="1" ht="12.75">
      <c r="A626" s="157"/>
      <c r="B626" s="433"/>
      <c r="C626" s="444"/>
      <c r="D626" s="433"/>
      <c r="E626" s="434"/>
      <c r="F626" s="435"/>
      <c r="G626" s="436"/>
      <c r="H626" s="437"/>
      <c r="I626" s="435"/>
      <c r="J626" s="435"/>
      <c r="K626" s="438"/>
      <c r="L626" s="439"/>
      <c r="M626" s="440"/>
      <c r="N626" s="441"/>
      <c r="O626" s="157"/>
      <c r="P626" s="442"/>
      <c r="Q626" s="224"/>
      <c r="R626" s="157"/>
      <c r="S626" s="442"/>
      <c r="T626" s="88"/>
      <c r="U626" s="442"/>
      <c r="V626" s="397"/>
      <c r="W626" s="397"/>
      <c r="X626" s="397"/>
      <c r="Y626" s="397"/>
      <c r="Z626" s="397"/>
      <c r="AA626" s="397"/>
      <c r="AB626" s="397"/>
      <c r="AC626" s="397"/>
      <c r="AD626" s="397"/>
      <c r="AE626" s="397"/>
      <c r="AF626" s="397"/>
      <c r="AG626" s="397"/>
      <c r="AH626" s="397"/>
      <c r="AI626" s="397"/>
      <c r="AJ626" s="397"/>
    </row>
    <row r="627" spans="1:36" s="139" customFormat="1" ht="12.75">
      <c r="A627" s="157"/>
      <c r="B627" s="433"/>
      <c r="C627" s="444"/>
      <c r="D627" s="433"/>
      <c r="E627" s="434"/>
      <c r="F627" s="435"/>
      <c r="G627" s="436"/>
      <c r="H627" s="437"/>
      <c r="I627" s="435"/>
      <c r="J627" s="435"/>
      <c r="K627" s="438"/>
      <c r="L627" s="439"/>
      <c r="M627" s="440"/>
      <c r="N627" s="441"/>
      <c r="O627" s="157"/>
      <c r="P627" s="442"/>
      <c r="Q627" s="224"/>
      <c r="R627" s="157"/>
      <c r="S627" s="442"/>
      <c r="T627" s="88"/>
      <c r="U627" s="442"/>
      <c r="V627" s="397"/>
      <c r="W627" s="397"/>
      <c r="X627" s="397"/>
      <c r="Y627" s="397"/>
      <c r="Z627" s="397"/>
      <c r="AA627" s="397"/>
      <c r="AB627" s="397"/>
      <c r="AC627" s="397"/>
      <c r="AD627" s="397"/>
      <c r="AE627" s="397"/>
      <c r="AF627" s="397"/>
      <c r="AG627" s="397"/>
      <c r="AH627" s="397"/>
      <c r="AI627" s="397"/>
      <c r="AJ627" s="397"/>
    </row>
    <row r="628" spans="1:36" s="139" customFormat="1" ht="12.75">
      <c r="A628" s="157"/>
      <c r="B628" s="433"/>
      <c r="C628" s="444"/>
      <c r="D628" s="433"/>
      <c r="E628" s="434"/>
      <c r="F628" s="435"/>
      <c r="G628" s="436"/>
      <c r="H628" s="437"/>
      <c r="I628" s="435"/>
      <c r="J628" s="435"/>
      <c r="K628" s="438"/>
      <c r="L628" s="439"/>
      <c r="M628" s="440"/>
      <c r="N628" s="441"/>
      <c r="O628" s="157"/>
      <c r="P628" s="442"/>
      <c r="Q628" s="224"/>
      <c r="R628" s="157"/>
      <c r="S628" s="442"/>
      <c r="T628" s="88"/>
      <c r="U628" s="442"/>
      <c r="V628" s="397"/>
      <c r="W628" s="397"/>
      <c r="X628" s="397"/>
      <c r="Y628" s="397"/>
      <c r="Z628" s="397"/>
      <c r="AA628" s="397"/>
      <c r="AB628" s="397"/>
      <c r="AC628" s="397"/>
      <c r="AD628" s="397"/>
      <c r="AE628" s="397"/>
      <c r="AF628" s="397"/>
      <c r="AG628" s="397"/>
      <c r="AH628" s="397"/>
      <c r="AI628" s="397"/>
      <c r="AJ628" s="397"/>
    </row>
    <row r="629" spans="1:36" s="139" customFormat="1" ht="12.75">
      <c r="A629" s="157"/>
      <c r="B629" s="433"/>
      <c r="C629" s="444"/>
      <c r="D629" s="433"/>
      <c r="E629" s="434"/>
      <c r="F629" s="435"/>
      <c r="G629" s="436"/>
      <c r="H629" s="437"/>
      <c r="I629" s="435"/>
      <c r="J629" s="435"/>
      <c r="K629" s="438"/>
      <c r="L629" s="439"/>
      <c r="M629" s="440"/>
      <c r="N629" s="441"/>
      <c r="O629" s="157"/>
      <c r="P629" s="442"/>
      <c r="Q629" s="224"/>
      <c r="R629" s="157"/>
      <c r="S629" s="442"/>
      <c r="T629" s="88"/>
      <c r="U629" s="442"/>
      <c r="V629" s="397"/>
      <c r="W629" s="397"/>
      <c r="X629" s="397"/>
      <c r="Y629" s="397"/>
      <c r="Z629" s="397"/>
      <c r="AA629" s="397"/>
      <c r="AB629" s="397"/>
      <c r="AC629" s="397"/>
      <c r="AD629" s="397"/>
      <c r="AE629" s="397"/>
      <c r="AF629" s="397"/>
      <c r="AG629" s="397"/>
      <c r="AH629" s="397"/>
      <c r="AI629" s="397"/>
      <c r="AJ629" s="397"/>
    </row>
    <row r="630" spans="1:36" s="139" customFormat="1" ht="12.75">
      <c r="A630" s="157"/>
      <c r="B630" s="433"/>
      <c r="C630" s="444"/>
      <c r="D630" s="433"/>
      <c r="E630" s="434"/>
      <c r="F630" s="435"/>
      <c r="G630" s="436"/>
      <c r="H630" s="437"/>
      <c r="I630" s="435"/>
      <c r="J630" s="435"/>
      <c r="K630" s="438"/>
      <c r="L630" s="439"/>
      <c r="M630" s="440"/>
      <c r="N630" s="441"/>
      <c r="O630" s="157"/>
      <c r="P630" s="442"/>
      <c r="Q630" s="224"/>
      <c r="R630" s="157"/>
      <c r="S630" s="442"/>
      <c r="T630" s="88"/>
      <c r="U630" s="442"/>
      <c r="V630" s="397"/>
      <c r="W630" s="397"/>
      <c r="X630" s="397"/>
      <c r="Y630" s="397"/>
      <c r="Z630" s="397"/>
      <c r="AA630" s="397"/>
      <c r="AB630" s="397"/>
      <c r="AC630" s="397"/>
      <c r="AD630" s="397"/>
      <c r="AE630" s="397"/>
      <c r="AF630" s="397"/>
      <c r="AG630" s="397"/>
      <c r="AH630" s="397"/>
      <c r="AI630" s="397"/>
      <c r="AJ630" s="397"/>
    </row>
    <row r="631" spans="1:36" s="139" customFormat="1" ht="12.75">
      <c r="A631" s="157"/>
      <c r="B631" s="433"/>
      <c r="C631" s="444"/>
      <c r="D631" s="433"/>
      <c r="E631" s="434"/>
      <c r="F631" s="435"/>
      <c r="G631" s="436"/>
      <c r="H631" s="437"/>
      <c r="I631" s="435"/>
      <c r="J631" s="435"/>
      <c r="K631" s="438"/>
      <c r="L631" s="439"/>
      <c r="M631" s="440"/>
      <c r="N631" s="441"/>
      <c r="O631" s="157"/>
      <c r="P631" s="442"/>
      <c r="Q631" s="224"/>
      <c r="R631" s="157"/>
      <c r="S631" s="442"/>
      <c r="T631" s="88"/>
      <c r="U631" s="442"/>
      <c r="V631" s="397"/>
      <c r="W631" s="397"/>
      <c r="X631" s="397"/>
      <c r="Y631" s="397"/>
      <c r="Z631" s="397"/>
      <c r="AA631" s="397"/>
      <c r="AB631" s="397"/>
      <c r="AC631" s="397"/>
      <c r="AD631" s="397"/>
      <c r="AE631" s="397"/>
      <c r="AF631" s="397"/>
      <c r="AG631" s="397"/>
      <c r="AH631" s="397"/>
      <c r="AI631" s="397"/>
      <c r="AJ631" s="397"/>
    </row>
    <row r="632" spans="1:36" s="139" customFormat="1" ht="12.75">
      <c r="A632" s="157"/>
      <c r="B632" s="433"/>
      <c r="C632" s="444"/>
      <c r="D632" s="433"/>
      <c r="E632" s="434"/>
      <c r="F632" s="435"/>
      <c r="G632" s="436"/>
      <c r="H632" s="437"/>
      <c r="I632" s="435"/>
      <c r="J632" s="435"/>
      <c r="K632" s="438"/>
      <c r="L632" s="439"/>
      <c r="M632" s="440"/>
      <c r="N632" s="441"/>
      <c r="O632" s="157"/>
      <c r="P632" s="442"/>
      <c r="Q632" s="224"/>
      <c r="R632" s="157"/>
      <c r="S632" s="442"/>
      <c r="T632" s="88"/>
      <c r="U632" s="442"/>
      <c r="V632" s="397"/>
      <c r="W632" s="397"/>
      <c r="X632" s="397"/>
      <c r="Y632" s="397"/>
      <c r="Z632" s="397"/>
      <c r="AA632" s="397"/>
      <c r="AB632" s="397"/>
      <c r="AC632" s="397"/>
      <c r="AD632" s="397"/>
      <c r="AE632" s="397"/>
      <c r="AF632" s="397"/>
      <c r="AG632" s="397"/>
      <c r="AH632" s="397"/>
      <c r="AI632" s="397"/>
      <c r="AJ632" s="397"/>
    </row>
    <row r="633" spans="1:36" s="139" customFormat="1" ht="12.75">
      <c r="A633" s="157"/>
      <c r="B633" s="433"/>
      <c r="C633" s="444"/>
      <c r="D633" s="433"/>
      <c r="E633" s="434"/>
      <c r="F633" s="435"/>
      <c r="G633" s="436"/>
      <c r="H633" s="437"/>
      <c r="I633" s="435"/>
      <c r="J633" s="435"/>
      <c r="K633" s="438"/>
      <c r="L633" s="439"/>
      <c r="M633" s="440"/>
      <c r="N633" s="441"/>
      <c r="O633" s="157"/>
      <c r="P633" s="442"/>
      <c r="Q633" s="224"/>
      <c r="R633" s="157"/>
      <c r="S633" s="442"/>
      <c r="T633" s="88"/>
      <c r="U633" s="442"/>
      <c r="V633" s="397"/>
      <c r="W633" s="397"/>
      <c r="X633" s="397"/>
      <c r="Y633" s="397"/>
      <c r="Z633" s="397"/>
      <c r="AA633" s="397"/>
      <c r="AB633" s="397"/>
      <c r="AC633" s="397"/>
      <c r="AD633" s="397"/>
      <c r="AE633" s="397"/>
      <c r="AF633" s="397"/>
      <c r="AG633" s="397"/>
      <c r="AH633" s="397"/>
      <c r="AI633" s="397"/>
      <c r="AJ633" s="397"/>
    </row>
    <row r="634" spans="1:36" s="139" customFormat="1" ht="12.75">
      <c r="A634" s="157"/>
      <c r="B634" s="433"/>
      <c r="C634" s="444"/>
      <c r="D634" s="433"/>
      <c r="E634" s="434"/>
      <c r="F634" s="435"/>
      <c r="G634" s="436"/>
      <c r="H634" s="437"/>
      <c r="I634" s="435"/>
      <c r="J634" s="435"/>
      <c r="K634" s="438"/>
      <c r="L634" s="439"/>
      <c r="M634" s="440"/>
      <c r="N634" s="441"/>
      <c r="O634" s="157"/>
      <c r="P634" s="442"/>
      <c r="Q634" s="224"/>
      <c r="R634" s="157"/>
      <c r="S634" s="442"/>
      <c r="T634" s="88"/>
      <c r="U634" s="442"/>
      <c r="V634" s="397"/>
      <c r="W634" s="397"/>
      <c r="X634" s="397"/>
      <c r="Y634" s="397"/>
      <c r="Z634" s="397"/>
      <c r="AA634" s="397"/>
      <c r="AB634" s="397"/>
      <c r="AC634" s="397"/>
      <c r="AD634" s="397"/>
      <c r="AE634" s="397"/>
      <c r="AF634" s="397"/>
      <c r="AG634" s="397"/>
      <c r="AH634" s="397"/>
      <c r="AI634" s="397"/>
      <c r="AJ634" s="397"/>
    </row>
    <row r="635" spans="1:36" s="139" customFormat="1" ht="12.75">
      <c r="A635" s="157"/>
      <c r="B635" s="433"/>
      <c r="C635" s="444"/>
      <c r="D635" s="433"/>
      <c r="E635" s="434"/>
      <c r="F635" s="435"/>
      <c r="G635" s="436"/>
      <c r="H635" s="437"/>
      <c r="I635" s="435"/>
      <c r="J635" s="435"/>
      <c r="K635" s="438"/>
      <c r="L635" s="439"/>
      <c r="M635" s="440"/>
      <c r="N635" s="441"/>
      <c r="O635" s="157"/>
      <c r="P635" s="442"/>
      <c r="Q635" s="224"/>
      <c r="R635" s="157"/>
      <c r="S635" s="442"/>
      <c r="T635" s="88"/>
      <c r="U635" s="442"/>
      <c r="V635" s="397"/>
      <c r="W635" s="397"/>
      <c r="X635" s="397"/>
      <c r="Y635" s="397"/>
      <c r="Z635" s="397"/>
      <c r="AA635" s="397"/>
      <c r="AB635" s="397"/>
      <c r="AC635" s="397"/>
      <c r="AD635" s="397"/>
      <c r="AE635" s="397"/>
      <c r="AF635" s="397"/>
      <c r="AG635" s="397"/>
      <c r="AH635" s="397"/>
      <c r="AI635" s="397"/>
      <c r="AJ635" s="397"/>
    </row>
    <row r="636" spans="1:36" s="139" customFormat="1" ht="12.75">
      <c r="A636" s="157"/>
      <c r="B636" s="433"/>
      <c r="C636" s="444"/>
      <c r="D636" s="433"/>
      <c r="E636" s="434"/>
      <c r="F636" s="435"/>
      <c r="G636" s="436"/>
      <c r="H636" s="437"/>
      <c r="I636" s="435"/>
      <c r="J636" s="435"/>
      <c r="K636" s="438"/>
      <c r="L636" s="439"/>
      <c r="M636" s="440"/>
      <c r="N636" s="441"/>
      <c r="O636" s="157"/>
      <c r="P636" s="442"/>
      <c r="Q636" s="224"/>
      <c r="R636" s="157"/>
      <c r="S636" s="442"/>
      <c r="T636" s="88"/>
      <c r="U636" s="442"/>
      <c r="V636" s="397"/>
      <c r="W636" s="397"/>
      <c r="X636" s="397"/>
      <c r="Y636" s="397"/>
      <c r="Z636" s="397"/>
      <c r="AA636" s="397"/>
      <c r="AB636" s="397"/>
      <c r="AC636" s="397"/>
      <c r="AD636" s="397"/>
      <c r="AE636" s="397"/>
      <c r="AF636" s="397"/>
      <c r="AG636" s="397"/>
      <c r="AH636" s="397"/>
      <c r="AI636" s="397"/>
      <c r="AJ636" s="397"/>
    </row>
    <row r="637" spans="1:36" s="139" customFormat="1" ht="12.75">
      <c r="A637" s="157"/>
      <c r="B637" s="433"/>
      <c r="C637" s="444"/>
      <c r="D637" s="433"/>
      <c r="E637" s="434"/>
      <c r="F637" s="435"/>
      <c r="G637" s="436"/>
      <c r="H637" s="437"/>
      <c r="I637" s="435"/>
      <c r="J637" s="435"/>
      <c r="K637" s="438"/>
      <c r="L637" s="439"/>
      <c r="M637" s="440"/>
      <c r="N637" s="441"/>
      <c r="O637" s="157"/>
      <c r="P637" s="442"/>
      <c r="Q637" s="224"/>
      <c r="R637" s="157"/>
      <c r="S637" s="442"/>
      <c r="T637" s="88"/>
      <c r="U637" s="442"/>
      <c r="V637" s="397"/>
      <c r="W637" s="397"/>
      <c r="X637" s="397"/>
      <c r="Y637" s="397"/>
      <c r="Z637" s="397"/>
      <c r="AA637" s="397"/>
      <c r="AB637" s="397"/>
      <c r="AC637" s="397"/>
      <c r="AD637" s="397"/>
      <c r="AE637" s="397"/>
      <c r="AF637" s="397"/>
      <c r="AG637" s="397"/>
      <c r="AH637" s="397"/>
      <c r="AI637" s="397"/>
      <c r="AJ637" s="397"/>
    </row>
    <row r="638" spans="1:36" s="139" customFormat="1" ht="12.75">
      <c r="A638" s="157"/>
      <c r="B638" s="433"/>
      <c r="C638" s="444"/>
      <c r="D638" s="433"/>
      <c r="E638" s="434"/>
      <c r="F638" s="435"/>
      <c r="G638" s="436"/>
      <c r="H638" s="437"/>
      <c r="I638" s="435"/>
      <c r="J638" s="435"/>
      <c r="K638" s="438"/>
      <c r="L638" s="439"/>
      <c r="M638" s="440"/>
      <c r="N638" s="441"/>
      <c r="O638" s="157"/>
      <c r="P638" s="442"/>
      <c r="Q638" s="224"/>
      <c r="R638" s="157"/>
      <c r="S638" s="442"/>
      <c r="T638" s="88"/>
      <c r="U638" s="442"/>
      <c r="V638" s="397"/>
      <c r="W638" s="397"/>
      <c r="X638" s="397"/>
      <c r="Y638" s="397"/>
      <c r="Z638" s="397"/>
      <c r="AA638" s="397"/>
      <c r="AB638" s="397"/>
      <c r="AC638" s="397"/>
      <c r="AD638" s="397"/>
      <c r="AE638" s="397"/>
      <c r="AF638" s="397"/>
      <c r="AG638" s="397"/>
      <c r="AH638" s="397"/>
      <c r="AI638" s="397"/>
      <c r="AJ638" s="397"/>
    </row>
    <row r="639" spans="1:36" s="139" customFormat="1" ht="12.75">
      <c r="A639" s="157"/>
      <c r="B639" s="433"/>
      <c r="C639" s="444"/>
      <c r="D639" s="433"/>
      <c r="E639" s="434"/>
      <c r="F639" s="435"/>
      <c r="G639" s="436"/>
      <c r="H639" s="437"/>
      <c r="I639" s="435"/>
      <c r="J639" s="435"/>
      <c r="K639" s="438"/>
      <c r="L639" s="439"/>
      <c r="M639" s="440"/>
      <c r="N639" s="441"/>
      <c r="O639" s="157"/>
      <c r="P639" s="442"/>
      <c r="Q639" s="224"/>
      <c r="R639" s="157"/>
      <c r="S639" s="442"/>
      <c r="T639" s="88"/>
      <c r="U639" s="442"/>
      <c r="V639" s="397"/>
      <c r="W639" s="397"/>
      <c r="X639" s="397"/>
      <c r="Y639" s="397"/>
      <c r="Z639" s="397"/>
      <c r="AA639" s="397"/>
      <c r="AB639" s="397"/>
      <c r="AC639" s="397"/>
      <c r="AD639" s="397"/>
      <c r="AE639" s="397"/>
      <c r="AF639" s="397"/>
      <c r="AG639" s="397"/>
      <c r="AH639" s="397"/>
      <c r="AI639" s="397"/>
      <c r="AJ639" s="397"/>
    </row>
    <row r="640" spans="1:36" s="139" customFormat="1" ht="12.75">
      <c r="A640" s="157"/>
      <c r="B640" s="433"/>
      <c r="C640" s="444"/>
      <c r="D640" s="433"/>
      <c r="E640" s="434"/>
      <c r="F640" s="435"/>
      <c r="G640" s="436"/>
      <c r="H640" s="437"/>
      <c r="I640" s="435"/>
      <c r="J640" s="435"/>
      <c r="K640" s="438"/>
      <c r="L640" s="439"/>
      <c r="M640" s="440"/>
      <c r="N640" s="441"/>
      <c r="O640" s="157"/>
      <c r="P640" s="442"/>
      <c r="Q640" s="224"/>
      <c r="R640" s="157"/>
      <c r="S640" s="442"/>
      <c r="T640" s="88"/>
      <c r="U640" s="442"/>
      <c r="V640" s="397"/>
      <c r="W640" s="397"/>
      <c r="X640" s="397"/>
      <c r="Y640" s="397"/>
      <c r="Z640" s="397"/>
      <c r="AA640" s="397"/>
      <c r="AB640" s="397"/>
      <c r="AC640" s="397"/>
      <c r="AD640" s="397"/>
      <c r="AE640" s="397"/>
      <c r="AF640" s="397"/>
      <c r="AG640" s="397"/>
      <c r="AH640" s="397"/>
      <c r="AI640" s="397"/>
      <c r="AJ640" s="397"/>
    </row>
    <row r="641" spans="1:36" s="139" customFormat="1" ht="12.75">
      <c r="A641" s="157"/>
      <c r="B641" s="433"/>
      <c r="C641" s="444"/>
      <c r="D641" s="433"/>
      <c r="E641" s="434"/>
      <c r="F641" s="435"/>
      <c r="G641" s="436"/>
      <c r="H641" s="437"/>
      <c r="I641" s="435"/>
      <c r="J641" s="435"/>
      <c r="K641" s="438"/>
      <c r="L641" s="439"/>
      <c r="M641" s="440"/>
      <c r="N641" s="441"/>
      <c r="O641" s="157"/>
      <c r="P641" s="442"/>
      <c r="Q641" s="224"/>
      <c r="R641" s="157"/>
      <c r="S641" s="442"/>
      <c r="T641" s="88"/>
      <c r="U641" s="442"/>
      <c r="V641" s="397"/>
      <c r="W641" s="397"/>
      <c r="X641" s="397"/>
      <c r="Y641" s="397"/>
      <c r="Z641" s="397"/>
      <c r="AA641" s="397"/>
      <c r="AB641" s="397"/>
      <c r="AC641" s="397"/>
      <c r="AD641" s="397"/>
      <c r="AE641" s="397"/>
      <c r="AF641" s="397"/>
      <c r="AG641" s="397"/>
      <c r="AH641" s="397"/>
      <c r="AI641" s="397"/>
      <c r="AJ641" s="397"/>
    </row>
    <row r="642" spans="1:36" s="139" customFormat="1" ht="12.75">
      <c r="A642" s="157"/>
      <c r="B642" s="433"/>
      <c r="C642" s="444"/>
      <c r="D642" s="433"/>
      <c r="E642" s="434"/>
      <c r="F642" s="435"/>
      <c r="G642" s="436"/>
      <c r="H642" s="437"/>
      <c r="I642" s="435"/>
      <c r="J642" s="435"/>
      <c r="K642" s="438"/>
      <c r="L642" s="439"/>
      <c r="M642" s="440"/>
      <c r="N642" s="441"/>
      <c r="O642" s="157"/>
      <c r="P642" s="442"/>
      <c r="Q642" s="224"/>
      <c r="R642" s="157"/>
      <c r="S642" s="442"/>
      <c r="T642" s="88"/>
      <c r="U642" s="442"/>
      <c r="V642" s="397"/>
      <c r="W642" s="397"/>
      <c r="X642" s="397"/>
      <c r="Y642" s="397"/>
      <c r="Z642" s="397"/>
      <c r="AA642" s="397"/>
      <c r="AB642" s="397"/>
      <c r="AC642" s="397"/>
      <c r="AD642" s="397"/>
      <c r="AE642" s="397"/>
      <c r="AF642" s="397"/>
      <c r="AG642" s="397"/>
      <c r="AH642" s="397"/>
      <c r="AI642" s="397"/>
      <c r="AJ642" s="397"/>
    </row>
    <row r="643" spans="1:36" s="139" customFormat="1" ht="12.75">
      <c r="A643" s="157"/>
      <c r="B643" s="433"/>
      <c r="C643" s="444"/>
      <c r="D643" s="433"/>
      <c r="E643" s="434"/>
      <c r="F643" s="435"/>
      <c r="G643" s="436"/>
      <c r="H643" s="437"/>
      <c r="I643" s="435"/>
      <c r="J643" s="435"/>
      <c r="K643" s="438"/>
      <c r="L643" s="439"/>
      <c r="M643" s="440"/>
      <c r="N643" s="441"/>
      <c r="O643" s="157"/>
      <c r="P643" s="442"/>
      <c r="Q643" s="224"/>
      <c r="R643" s="157"/>
      <c r="S643" s="442"/>
      <c r="T643" s="88"/>
      <c r="U643" s="442"/>
      <c r="V643" s="397"/>
      <c r="W643" s="397"/>
      <c r="X643" s="397"/>
      <c r="Y643" s="397"/>
      <c r="Z643" s="397"/>
      <c r="AA643" s="397"/>
      <c r="AB643" s="397"/>
      <c r="AC643" s="397"/>
      <c r="AD643" s="397"/>
      <c r="AE643" s="397"/>
      <c r="AF643" s="397"/>
      <c r="AG643" s="397"/>
      <c r="AH643" s="397"/>
      <c r="AI643" s="397"/>
      <c r="AJ643" s="397"/>
    </row>
    <row r="644" spans="1:36" s="139" customFormat="1" ht="12.75">
      <c r="A644" s="157"/>
      <c r="B644" s="433"/>
      <c r="C644" s="444"/>
      <c r="D644" s="433"/>
      <c r="E644" s="434"/>
      <c r="F644" s="435"/>
      <c r="G644" s="436"/>
      <c r="H644" s="437"/>
      <c r="I644" s="435"/>
      <c r="J644" s="435"/>
      <c r="K644" s="438"/>
      <c r="L644" s="439"/>
      <c r="M644" s="440"/>
      <c r="N644" s="441"/>
      <c r="O644" s="157"/>
      <c r="P644" s="442"/>
      <c r="Q644" s="224"/>
      <c r="R644" s="157"/>
      <c r="S644" s="442"/>
      <c r="T644" s="88"/>
      <c r="U644" s="442"/>
      <c r="V644" s="397"/>
      <c r="W644" s="397"/>
      <c r="X644" s="397"/>
      <c r="Y644" s="397"/>
      <c r="Z644" s="397"/>
      <c r="AA644" s="397"/>
      <c r="AB644" s="397"/>
      <c r="AC644" s="397"/>
      <c r="AD644" s="397"/>
      <c r="AE644" s="397"/>
      <c r="AF644" s="397"/>
      <c r="AG644" s="397"/>
      <c r="AH644" s="397"/>
      <c r="AI644" s="397"/>
      <c r="AJ644" s="397"/>
    </row>
    <row r="645" spans="1:36" s="139" customFormat="1" ht="12.75">
      <c r="A645" s="157"/>
      <c r="B645" s="433"/>
      <c r="C645" s="444"/>
      <c r="D645" s="433"/>
      <c r="E645" s="434"/>
      <c r="F645" s="435"/>
      <c r="G645" s="436"/>
      <c r="H645" s="437"/>
      <c r="I645" s="435"/>
      <c r="J645" s="435"/>
      <c r="K645" s="438"/>
      <c r="L645" s="439"/>
      <c r="M645" s="440"/>
      <c r="N645" s="441"/>
      <c r="O645" s="157"/>
      <c r="P645" s="442"/>
      <c r="Q645" s="224"/>
      <c r="R645" s="157"/>
      <c r="S645" s="442"/>
      <c r="T645" s="88"/>
      <c r="U645" s="442"/>
      <c r="V645" s="397"/>
      <c r="W645" s="397"/>
      <c r="X645" s="397"/>
      <c r="Y645" s="397"/>
      <c r="Z645" s="397"/>
      <c r="AA645" s="397"/>
      <c r="AB645" s="397"/>
      <c r="AC645" s="397"/>
      <c r="AD645" s="397"/>
      <c r="AE645" s="397"/>
      <c r="AF645" s="397"/>
      <c r="AG645" s="397"/>
      <c r="AH645" s="397"/>
      <c r="AI645" s="397"/>
      <c r="AJ645" s="397"/>
    </row>
    <row r="646" spans="1:36" s="139" customFormat="1" ht="12.75">
      <c r="A646" s="157"/>
      <c r="B646" s="433"/>
      <c r="C646" s="444"/>
      <c r="D646" s="433"/>
      <c r="E646" s="434"/>
      <c r="F646" s="435"/>
      <c r="G646" s="436"/>
      <c r="H646" s="437"/>
      <c r="I646" s="435"/>
      <c r="J646" s="435"/>
      <c r="K646" s="438"/>
      <c r="L646" s="439"/>
      <c r="M646" s="440"/>
      <c r="N646" s="441"/>
      <c r="O646" s="157"/>
      <c r="P646" s="442"/>
      <c r="Q646" s="224"/>
      <c r="R646" s="157"/>
      <c r="S646" s="442"/>
      <c r="T646" s="88"/>
      <c r="U646" s="442"/>
      <c r="V646" s="397"/>
      <c r="W646" s="397"/>
      <c r="X646" s="397"/>
      <c r="Y646" s="397"/>
      <c r="Z646" s="397"/>
      <c r="AA646" s="397"/>
      <c r="AB646" s="397"/>
      <c r="AC646" s="397"/>
      <c r="AD646" s="397"/>
      <c r="AE646" s="397"/>
      <c r="AF646" s="397"/>
      <c r="AG646" s="397"/>
      <c r="AH646" s="397"/>
      <c r="AI646" s="397"/>
      <c r="AJ646" s="397"/>
    </row>
    <row r="647" spans="1:36" s="139" customFormat="1" ht="12.75">
      <c r="A647" s="157"/>
      <c r="B647" s="433"/>
      <c r="C647" s="444"/>
      <c r="D647" s="433"/>
      <c r="E647" s="434"/>
      <c r="F647" s="435"/>
      <c r="G647" s="436"/>
      <c r="H647" s="437"/>
      <c r="I647" s="435"/>
      <c r="J647" s="435"/>
      <c r="K647" s="438"/>
      <c r="L647" s="439"/>
      <c r="M647" s="440"/>
      <c r="N647" s="441"/>
      <c r="O647" s="157"/>
      <c r="P647" s="442"/>
      <c r="Q647" s="224"/>
      <c r="R647" s="157"/>
      <c r="S647" s="442"/>
      <c r="T647" s="88"/>
      <c r="U647" s="442"/>
      <c r="V647" s="397"/>
      <c r="W647" s="397"/>
      <c r="X647" s="397"/>
      <c r="Y647" s="397"/>
      <c r="Z647" s="397"/>
      <c r="AA647" s="397"/>
      <c r="AB647" s="397"/>
      <c r="AC647" s="397"/>
      <c r="AD647" s="397"/>
      <c r="AE647" s="397"/>
      <c r="AF647" s="397"/>
      <c r="AG647" s="397"/>
      <c r="AH647" s="397"/>
      <c r="AI647" s="397"/>
      <c r="AJ647" s="397"/>
    </row>
    <row r="648" spans="1:36" s="139" customFormat="1" ht="12.75">
      <c r="A648" s="157"/>
      <c r="B648" s="433"/>
      <c r="C648" s="444"/>
      <c r="D648" s="433"/>
      <c r="E648" s="434"/>
      <c r="F648" s="435"/>
      <c r="G648" s="436"/>
      <c r="H648" s="437"/>
      <c r="I648" s="435"/>
      <c r="J648" s="435"/>
      <c r="K648" s="438"/>
      <c r="L648" s="439"/>
      <c r="M648" s="440"/>
      <c r="N648" s="441"/>
      <c r="O648" s="157"/>
      <c r="P648" s="442"/>
      <c r="Q648" s="224"/>
      <c r="R648" s="157"/>
      <c r="S648" s="442"/>
      <c r="T648" s="88"/>
      <c r="U648" s="442"/>
      <c r="V648" s="397"/>
      <c r="W648" s="397"/>
      <c r="X648" s="397"/>
      <c r="Y648" s="397"/>
      <c r="Z648" s="397"/>
      <c r="AA648" s="397"/>
      <c r="AB648" s="397"/>
      <c r="AC648" s="397"/>
      <c r="AD648" s="397"/>
      <c r="AE648" s="397"/>
      <c r="AF648" s="397"/>
      <c r="AG648" s="397"/>
      <c r="AH648" s="397"/>
      <c r="AI648" s="397"/>
      <c r="AJ648" s="397"/>
    </row>
    <row r="649" spans="1:36" s="139" customFormat="1" ht="12.75">
      <c r="A649" s="157"/>
      <c r="B649" s="433"/>
      <c r="C649" s="444"/>
      <c r="D649" s="433"/>
      <c r="E649" s="434"/>
      <c r="F649" s="435"/>
      <c r="G649" s="436"/>
      <c r="H649" s="437"/>
      <c r="I649" s="435"/>
      <c r="J649" s="435"/>
      <c r="K649" s="438"/>
      <c r="L649" s="439"/>
      <c r="M649" s="440"/>
      <c r="N649" s="441"/>
      <c r="O649" s="157"/>
      <c r="P649" s="442"/>
      <c r="Q649" s="224"/>
      <c r="R649" s="157"/>
      <c r="S649" s="442"/>
      <c r="T649" s="88"/>
      <c r="U649" s="442"/>
      <c r="V649" s="397"/>
      <c r="W649" s="397"/>
      <c r="X649" s="397"/>
      <c r="Y649" s="397"/>
      <c r="Z649" s="397"/>
      <c r="AA649" s="397"/>
      <c r="AB649" s="397"/>
      <c r="AC649" s="397"/>
      <c r="AD649" s="397"/>
      <c r="AE649" s="397"/>
      <c r="AF649" s="397"/>
      <c r="AG649" s="397"/>
      <c r="AH649" s="397"/>
      <c r="AI649" s="397"/>
      <c r="AJ649" s="397"/>
    </row>
    <row r="650" spans="1:36" s="139" customFormat="1" ht="12.75">
      <c r="A650" s="157"/>
      <c r="B650" s="433"/>
      <c r="C650" s="444"/>
      <c r="D650" s="433"/>
      <c r="E650" s="434"/>
      <c r="F650" s="435"/>
      <c r="G650" s="436"/>
      <c r="H650" s="437"/>
      <c r="I650" s="435"/>
      <c r="J650" s="435"/>
      <c r="K650" s="438"/>
      <c r="L650" s="439"/>
      <c r="M650" s="440"/>
      <c r="N650" s="441"/>
      <c r="O650" s="157"/>
      <c r="P650" s="442"/>
      <c r="Q650" s="224"/>
      <c r="R650" s="157"/>
      <c r="S650" s="442"/>
      <c r="T650" s="88"/>
      <c r="U650" s="442"/>
      <c r="V650" s="397"/>
      <c r="W650" s="397"/>
      <c r="X650" s="397"/>
      <c r="Y650" s="397"/>
      <c r="Z650" s="397"/>
      <c r="AA650" s="397"/>
      <c r="AB650" s="397"/>
      <c r="AC650" s="397"/>
      <c r="AD650" s="397"/>
      <c r="AE650" s="397"/>
      <c r="AF650" s="397"/>
      <c r="AG650" s="397"/>
      <c r="AH650" s="397"/>
      <c r="AI650" s="397"/>
      <c r="AJ650" s="397"/>
    </row>
    <row r="651" spans="1:36" s="139" customFormat="1" ht="12.75">
      <c r="A651" s="157"/>
      <c r="B651" s="433"/>
      <c r="C651" s="444"/>
      <c r="D651" s="433"/>
      <c r="E651" s="434"/>
      <c r="F651" s="435"/>
      <c r="G651" s="436"/>
      <c r="H651" s="437"/>
      <c r="I651" s="435"/>
      <c r="J651" s="435"/>
      <c r="K651" s="438"/>
      <c r="L651" s="439"/>
      <c r="M651" s="440"/>
      <c r="N651" s="441"/>
      <c r="O651" s="157"/>
      <c r="P651" s="442"/>
      <c r="Q651" s="224"/>
      <c r="R651" s="157"/>
      <c r="S651" s="442"/>
      <c r="T651" s="88"/>
      <c r="U651" s="442"/>
      <c r="V651" s="397"/>
      <c r="W651" s="397"/>
      <c r="X651" s="397"/>
      <c r="Y651" s="397"/>
      <c r="Z651" s="397"/>
      <c r="AA651" s="397"/>
      <c r="AB651" s="397"/>
      <c r="AC651" s="397"/>
      <c r="AD651" s="397"/>
      <c r="AE651" s="397"/>
      <c r="AF651" s="397"/>
      <c r="AG651" s="397"/>
      <c r="AH651" s="397"/>
      <c r="AI651" s="397"/>
      <c r="AJ651" s="397"/>
    </row>
    <row r="652" spans="1:36" s="139" customFormat="1" ht="12.75">
      <c r="A652" s="157"/>
      <c r="B652" s="433"/>
      <c r="C652" s="444"/>
      <c r="D652" s="433"/>
      <c r="E652" s="434"/>
      <c r="F652" s="435"/>
      <c r="G652" s="436"/>
      <c r="H652" s="437"/>
      <c r="I652" s="435"/>
      <c r="J652" s="435"/>
      <c r="K652" s="438"/>
      <c r="L652" s="439"/>
      <c r="M652" s="440"/>
      <c r="N652" s="441"/>
      <c r="O652" s="157"/>
      <c r="P652" s="442"/>
      <c r="Q652" s="224"/>
      <c r="R652" s="157"/>
      <c r="S652" s="442"/>
      <c r="T652" s="88"/>
      <c r="U652" s="442"/>
      <c r="V652" s="397"/>
      <c r="W652" s="397"/>
      <c r="X652" s="397"/>
      <c r="Y652" s="397"/>
      <c r="Z652" s="397"/>
      <c r="AA652" s="397"/>
      <c r="AB652" s="397"/>
      <c r="AC652" s="397"/>
      <c r="AD652" s="397"/>
      <c r="AE652" s="397"/>
      <c r="AF652" s="397"/>
      <c r="AG652" s="397"/>
      <c r="AH652" s="397"/>
      <c r="AI652" s="397"/>
      <c r="AJ652" s="397"/>
    </row>
    <row r="653" spans="1:36" s="139" customFormat="1" ht="12.75">
      <c r="A653" s="157"/>
      <c r="B653" s="433"/>
      <c r="C653" s="444"/>
      <c r="D653" s="433"/>
      <c r="E653" s="434"/>
      <c r="F653" s="435"/>
      <c r="G653" s="436"/>
      <c r="H653" s="437"/>
      <c r="I653" s="435"/>
      <c r="J653" s="435"/>
      <c r="K653" s="438"/>
      <c r="L653" s="439"/>
      <c r="M653" s="440"/>
      <c r="N653" s="441"/>
      <c r="O653" s="157"/>
      <c r="P653" s="442"/>
      <c r="Q653" s="224"/>
      <c r="R653" s="157"/>
      <c r="S653" s="442"/>
      <c r="T653" s="88"/>
      <c r="U653" s="442"/>
      <c r="V653" s="397"/>
      <c r="W653" s="397"/>
      <c r="X653" s="397"/>
      <c r="Y653" s="397"/>
      <c r="Z653" s="397"/>
      <c r="AA653" s="397"/>
      <c r="AB653" s="397"/>
      <c r="AC653" s="397"/>
      <c r="AD653" s="397"/>
      <c r="AE653" s="397"/>
      <c r="AF653" s="397"/>
      <c r="AG653" s="397"/>
      <c r="AH653" s="397"/>
      <c r="AI653" s="397"/>
      <c r="AJ653" s="397"/>
    </row>
    <row r="654" spans="1:36" s="139" customFormat="1" ht="12.75">
      <c r="A654" s="157"/>
      <c r="B654" s="433"/>
      <c r="C654" s="444"/>
      <c r="D654" s="433"/>
      <c r="E654" s="434"/>
      <c r="F654" s="435"/>
      <c r="G654" s="436"/>
      <c r="H654" s="437"/>
      <c r="I654" s="435"/>
      <c r="J654" s="435"/>
      <c r="K654" s="438"/>
      <c r="L654" s="439"/>
      <c r="M654" s="440"/>
      <c r="N654" s="441"/>
      <c r="O654" s="157"/>
      <c r="P654" s="442"/>
      <c r="Q654" s="224"/>
      <c r="R654" s="157"/>
      <c r="S654" s="442"/>
      <c r="T654" s="88"/>
      <c r="U654" s="442"/>
      <c r="V654" s="397"/>
      <c r="W654" s="397"/>
      <c r="X654" s="397"/>
      <c r="Y654" s="397"/>
      <c r="Z654" s="397"/>
      <c r="AA654" s="397"/>
      <c r="AB654" s="397"/>
      <c r="AC654" s="397"/>
      <c r="AD654" s="397"/>
      <c r="AE654" s="397"/>
      <c r="AF654" s="397"/>
      <c r="AG654" s="397"/>
      <c r="AH654" s="397"/>
      <c r="AI654" s="397"/>
      <c r="AJ654" s="397"/>
    </row>
    <row r="655" spans="1:36" s="139" customFormat="1" ht="12.75">
      <c r="A655" s="157"/>
      <c r="B655" s="433"/>
      <c r="C655" s="444"/>
      <c r="D655" s="433"/>
      <c r="E655" s="434"/>
      <c r="F655" s="435"/>
      <c r="G655" s="436"/>
      <c r="H655" s="437"/>
      <c r="I655" s="435"/>
      <c r="J655" s="435"/>
      <c r="K655" s="438"/>
      <c r="L655" s="439"/>
      <c r="M655" s="440"/>
      <c r="N655" s="441"/>
      <c r="O655" s="157"/>
      <c r="P655" s="442"/>
      <c r="Q655" s="224"/>
      <c r="R655" s="157"/>
      <c r="S655" s="442"/>
      <c r="T655" s="88"/>
      <c r="U655" s="442"/>
      <c r="V655" s="397"/>
      <c r="W655" s="397"/>
      <c r="X655" s="397"/>
      <c r="Y655" s="397"/>
      <c r="Z655" s="397"/>
      <c r="AA655" s="397"/>
      <c r="AB655" s="397"/>
      <c r="AC655" s="397"/>
      <c r="AD655" s="397"/>
      <c r="AE655" s="397"/>
      <c r="AF655" s="397"/>
      <c r="AG655" s="397"/>
      <c r="AH655" s="397"/>
      <c r="AI655" s="397"/>
      <c r="AJ655" s="397"/>
    </row>
    <row r="656" spans="1:36" s="139" customFormat="1" ht="12.75">
      <c r="A656" s="157"/>
      <c r="B656" s="433"/>
      <c r="C656" s="444"/>
      <c r="D656" s="433"/>
      <c r="E656" s="434"/>
      <c r="F656" s="435"/>
      <c r="G656" s="436"/>
      <c r="H656" s="437"/>
      <c r="I656" s="435"/>
      <c r="J656" s="435"/>
      <c r="K656" s="438"/>
      <c r="L656" s="439"/>
      <c r="M656" s="440"/>
      <c r="N656" s="441"/>
      <c r="O656" s="157"/>
      <c r="P656" s="442"/>
      <c r="Q656" s="224"/>
      <c r="R656" s="157"/>
      <c r="S656" s="442"/>
      <c r="T656" s="88"/>
      <c r="U656" s="442"/>
      <c r="V656" s="397"/>
      <c r="W656" s="397"/>
      <c r="X656" s="397"/>
      <c r="Y656" s="397"/>
      <c r="Z656" s="397"/>
      <c r="AA656" s="397"/>
      <c r="AB656" s="397"/>
      <c r="AC656" s="397"/>
      <c r="AD656" s="397"/>
      <c r="AE656" s="397"/>
      <c r="AF656" s="397"/>
      <c r="AG656" s="397"/>
      <c r="AH656" s="397"/>
      <c r="AI656" s="397"/>
      <c r="AJ656" s="397"/>
    </row>
    <row r="657" spans="1:36" s="139" customFormat="1" ht="12.75">
      <c r="A657" s="157"/>
      <c r="B657" s="433"/>
      <c r="C657" s="444"/>
      <c r="D657" s="433"/>
      <c r="E657" s="434"/>
      <c r="F657" s="435"/>
      <c r="G657" s="436"/>
      <c r="H657" s="437"/>
      <c r="I657" s="435"/>
      <c r="J657" s="435"/>
      <c r="K657" s="438"/>
      <c r="L657" s="439"/>
      <c r="M657" s="440"/>
      <c r="N657" s="441"/>
      <c r="O657" s="157"/>
      <c r="P657" s="442"/>
      <c r="Q657" s="224"/>
      <c r="R657" s="157"/>
      <c r="S657" s="442"/>
      <c r="T657" s="88"/>
      <c r="U657" s="442"/>
      <c r="V657" s="397"/>
      <c r="W657" s="397"/>
      <c r="X657" s="397"/>
      <c r="Y657" s="397"/>
      <c r="Z657" s="397"/>
      <c r="AA657" s="397"/>
      <c r="AB657" s="397"/>
      <c r="AC657" s="397"/>
      <c r="AD657" s="397"/>
      <c r="AE657" s="397"/>
      <c r="AF657" s="397"/>
      <c r="AG657" s="397"/>
      <c r="AH657" s="397"/>
      <c r="AI657" s="397"/>
      <c r="AJ657" s="397"/>
    </row>
    <row r="658" spans="1:36" s="139" customFormat="1" ht="12.75">
      <c r="A658" s="157"/>
      <c r="B658" s="433"/>
      <c r="C658" s="444"/>
      <c r="D658" s="433"/>
      <c r="E658" s="434"/>
      <c r="F658" s="435"/>
      <c r="G658" s="436"/>
      <c r="H658" s="437"/>
      <c r="I658" s="435"/>
      <c r="J658" s="435"/>
      <c r="K658" s="438"/>
      <c r="L658" s="439"/>
      <c r="M658" s="440"/>
      <c r="N658" s="441"/>
      <c r="O658" s="157"/>
      <c r="P658" s="442"/>
      <c r="Q658" s="224"/>
      <c r="R658" s="157"/>
      <c r="S658" s="442"/>
      <c r="T658" s="88"/>
      <c r="U658" s="442"/>
      <c r="V658" s="397"/>
      <c r="W658" s="397"/>
      <c r="X658" s="397"/>
      <c r="Y658" s="397"/>
      <c r="Z658" s="397"/>
      <c r="AA658" s="397"/>
      <c r="AB658" s="397"/>
      <c r="AC658" s="397"/>
      <c r="AD658" s="397"/>
      <c r="AE658" s="397"/>
      <c r="AF658" s="397"/>
      <c r="AG658" s="397"/>
      <c r="AH658" s="397"/>
      <c r="AI658" s="397"/>
      <c r="AJ658" s="397"/>
    </row>
    <row r="659" spans="1:36" s="139" customFormat="1" ht="12.75">
      <c r="A659" s="157"/>
      <c r="B659" s="433"/>
      <c r="C659" s="444"/>
      <c r="D659" s="433"/>
      <c r="E659" s="434"/>
      <c r="F659" s="435"/>
      <c r="G659" s="436"/>
      <c r="H659" s="437"/>
      <c r="I659" s="435"/>
      <c r="J659" s="435"/>
      <c r="K659" s="438"/>
      <c r="L659" s="439"/>
      <c r="M659" s="440"/>
      <c r="N659" s="441"/>
      <c r="O659" s="157"/>
      <c r="P659" s="442"/>
      <c r="Q659" s="224"/>
      <c r="R659" s="157"/>
      <c r="S659" s="442"/>
      <c r="T659" s="88"/>
      <c r="U659" s="442"/>
      <c r="V659" s="397"/>
      <c r="W659" s="397"/>
      <c r="X659" s="397"/>
      <c r="Y659" s="397"/>
      <c r="Z659" s="397"/>
      <c r="AA659" s="397"/>
      <c r="AB659" s="397"/>
      <c r="AC659" s="397"/>
      <c r="AD659" s="397"/>
      <c r="AE659" s="397"/>
      <c r="AF659" s="397"/>
      <c r="AG659" s="397"/>
      <c r="AH659" s="397"/>
      <c r="AI659" s="397"/>
      <c r="AJ659" s="397"/>
    </row>
    <row r="660" spans="1:36" s="139" customFormat="1" ht="12.75">
      <c r="A660" s="157"/>
      <c r="B660" s="433"/>
      <c r="C660" s="444"/>
      <c r="D660" s="433"/>
      <c r="E660" s="434"/>
      <c r="F660" s="435"/>
      <c r="G660" s="436"/>
      <c r="H660" s="437"/>
      <c r="I660" s="435"/>
      <c r="J660" s="435"/>
      <c r="K660" s="438"/>
      <c r="L660" s="439"/>
      <c r="M660" s="440"/>
      <c r="N660" s="441"/>
      <c r="O660" s="157"/>
      <c r="P660" s="442"/>
      <c r="Q660" s="224"/>
      <c r="R660" s="157"/>
      <c r="S660" s="442"/>
      <c r="T660" s="88"/>
      <c r="U660" s="442"/>
      <c r="V660" s="397"/>
      <c r="W660" s="397"/>
      <c r="X660" s="397"/>
      <c r="Y660" s="397"/>
      <c r="Z660" s="397"/>
      <c r="AA660" s="397"/>
      <c r="AB660" s="397"/>
      <c r="AC660" s="397"/>
      <c r="AD660" s="397"/>
      <c r="AE660" s="397"/>
      <c r="AF660" s="397"/>
      <c r="AG660" s="397"/>
      <c r="AH660" s="397"/>
      <c r="AI660" s="397"/>
      <c r="AJ660" s="397"/>
    </row>
    <row r="661" spans="1:36" s="139" customFormat="1" ht="12.75">
      <c r="A661" s="157"/>
      <c r="B661" s="433"/>
      <c r="C661" s="444"/>
      <c r="D661" s="433"/>
      <c r="E661" s="434"/>
      <c r="F661" s="435"/>
      <c r="G661" s="436"/>
      <c r="H661" s="437"/>
      <c r="I661" s="435"/>
      <c r="J661" s="435"/>
      <c r="K661" s="438"/>
      <c r="L661" s="439"/>
      <c r="M661" s="440"/>
      <c r="N661" s="441"/>
      <c r="O661" s="157"/>
      <c r="P661" s="442"/>
      <c r="Q661" s="224"/>
      <c r="R661" s="157"/>
      <c r="S661" s="442"/>
      <c r="T661" s="88"/>
      <c r="U661" s="442"/>
      <c r="V661" s="397"/>
      <c r="W661" s="397"/>
      <c r="X661" s="397"/>
      <c r="Y661" s="397"/>
      <c r="Z661" s="397"/>
      <c r="AA661" s="397"/>
      <c r="AB661" s="397"/>
      <c r="AC661" s="397"/>
      <c r="AD661" s="397"/>
      <c r="AE661" s="397"/>
      <c r="AF661" s="397"/>
      <c r="AG661" s="397"/>
      <c r="AH661" s="397"/>
      <c r="AI661" s="397"/>
      <c r="AJ661" s="397"/>
    </row>
    <row r="662" spans="1:36" s="139" customFormat="1" ht="12.75">
      <c r="A662" s="157"/>
      <c r="B662" s="433"/>
      <c r="C662" s="444"/>
      <c r="D662" s="433"/>
      <c r="E662" s="434"/>
      <c r="F662" s="435"/>
      <c r="G662" s="436"/>
      <c r="H662" s="437"/>
      <c r="I662" s="435"/>
      <c r="J662" s="435"/>
      <c r="K662" s="438"/>
      <c r="L662" s="439"/>
      <c r="M662" s="440"/>
      <c r="N662" s="441"/>
      <c r="O662" s="157"/>
      <c r="P662" s="442"/>
      <c r="Q662" s="224"/>
      <c r="R662" s="157"/>
      <c r="S662" s="442"/>
      <c r="T662" s="88"/>
      <c r="U662" s="442"/>
      <c r="V662" s="397"/>
      <c r="W662" s="397"/>
      <c r="X662" s="397"/>
      <c r="Y662" s="397"/>
      <c r="Z662" s="397"/>
      <c r="AA662" s="397"/>
      <c r="AB662" s="397"/>
      <c r="AC662" s="397"/>
      <c r="AD662" s="397"/>
      <c r="AE662" s="397"/>
      <c r="AF662" s="397"/>
      <c r="AG662" s="397"/>
      <c r="AH662" s="397"/>
      <c r="AI662" s="397"/>
      <c r="AJ662" s="397"/>
    </row>
    <row r="663" spans="1:36" s="139" customFormat="1" ht="12.75">
      <c r="A663" s="157"/>
      <c r="B663" s="433"/>
      <c r="C663" s="444"/>
      <c r="D663" s="433"/>
      <c r="E663" s="434"/>
      <c r="F663" s="435"/>
      <c r="G663" s="436"/>
      <c r="H663" s="437"/>
      <c r="I663" s="435"/>
      <c r="J663" s="435"/>
      <c r="K663" s="438"/>
      <c r="L663" s="439"/>
      <c r="M663" s="440"/>
      <c r="N663" s="441"/>
      <c r="O663" s="157"/>
      <c r="P663" s="442"/>
      <c r="Q663" s="224"/>
      <c r="R663" s="157"/>
      <c r="S663" s="442"/>
      <c r="T663" s="88"/>
      <c r="U663" s="442"/>
      <c r="V663" s="397"/>
      <c r="W663" s="397"/>
      <c r="X663" s="397"/>
      <c r="Y663" s="397"/>
      <c r="Z663" s="397"/>
      <c r="AA663" s="397"/>
      <c r="AB663" s="397"/>
      <c r="AC663" s="397"/>
      <c r="AD663" s="397"/>
      <c r="AE663" s="397"/>
      <c r="AF663" s="397"/>
      <c r="AG663" s="397"/>
      <c r="AH663" s="397"/>
      <c r="AI663" s="397"/>
      <c r="AJ663" s="397"/>
    </row>
    <row r="664" spans="1:36" s="139" customFormat="1" ht="12.75">
      <c r="A664" s="157"/>
      <c r="B664" s="433"/>
      <c r="C664" s="444"/>
      <c r="D664" s="433"/>
      <c r="E664" s="434"/>
      <c r="F664" s="435"/>
      <c r="G664" s="436"/>
      <c r="H664" s="437"/>
      <c r="I664" s="435"/>
      <c r="J664" s="435"/>
      <c r="K664" s="438"/>
      <c r="L664" s="439"/>
      <c r="M664" s="440"/>
      <c r="N664" s="441"/>
      <c r="O664" s="157"/>
      <c r="P664" s="442"/>
      <c r="Q664" s="224"/>
      <c r="R664" s="157"/>
      <c r="S664" s="442"/>
      <c r="T664" s="88"/>
      <c r="U664" s="442"/>
      <c r="V664" s="397"/>
      <c r="W664" s="397"/>
      <c r="X664" s="397"/>
      <c r="Y664" s="397"/>
      <c r="Z664" s="397"/>
      <c r="AA664" s="397"/>
      <c r="AB664" s="397"/>
      <c r="AC664" s="397"/>
      <c r="AD664" s="397"/>
      <c r="AE664" s="397"/>
      <c r="AF664" s="397"/>
      <c r="AG664" s="397"/>
      <c r="AH664" s="397"/>
      <c r="AI664" s="397"/>
      <c r="AJ664" s="397"/>
    </row>
    <row r="665" spans="1:36" s="139" customFormat="1" ht="12.75">
      <c r="A665" s="157"/>
      <c r="B665" s="433"/>
      <c r="C665" s="444"/>
      <c r="D665" s="433"/>
      <c r="E665" s="434"/>
      <c r="F665" s="435"/>
      <c r="G665" s="436"/>
      <c r="H665" s="437"/>
      <c r="I665" s="435"/>
      <c r="J665" s="435"/>
      <c r="K665" s="438"/>
      <c r="L665" s="439"/>
      <c r="M665" s="440"/>
      <c r="N665" s="441"/>
      <c r="O665" s="157"/>
      <c r="P665" s="442"/>
      <c r="Q665" s="224"/>
      <c r="R665" s="157"/>
      <c r="S665" s="442"/>
      <c r="T665" s="88"/>
      <c r="U665" s="442"/>
      <c r="V665" s="397"/>
      <c r="W665" s="397"/>
      <c r="X665" s="397"/>
      <c r="Y665" s="397"/>
      <c r="Z665" s="397"/>
      <c r="AA665" s="397"/>
      <c r="AB665" s="397"/>
      <c r="AC665" s="397"/>
      <c r="AD665" s="397"/>
      <c r="AE665" s="397"/>
      <c r="AF665" s="397"/>
      <c r="AG665" s="397"/>
      <c r="AH665" s="397"/>
      <c r="AI665" s="397"/>
      <c r="AJ665" s="397"/>
    </row>
    <row r="666" spans="1:36" s="139" customFormat="1" ht="12.75">
      <c r="A666" s="157"/>
      <c r="B666" s="433"/>
      <c r="C666" s="444"/>
      <c r="D666" s="433"/>
      <c r="E666" s="434"/>
      <c r="F666" s="435"/>
      <c r="G666" s="436"/>
      <c r="H666" s="437"/>
      <c r="I666" s="435"/>
      <c r="J666" s="435"/>
      <c r="K666" s="438"/>
      <c r="L666" s="439"/>
      <c r="M666" s="440"/>
      <c r="N666" s="441"/>
      <c r="O666" s="157"/>
      <c r="P666" s="442"/>
      <c r="Q666" s="224"/>
      <c r="R666" s="157"/>
      <c r="S666" s="442"/>
      <c r="T666" s="88"/>
      <c r="U666" s="442"/>
      <c r="V666" s="397"/>
      <c r="W666" s="397"/>
      <c r="X666" s="397"/>
      <c r="Y666" s="397"/>
      <c r="Z666" s="397"/>
      <c r="AA666" s="397"/>
      <c r="AB666" s="397"/>
      <c r="AC666" s="397"/>
      <c r="AD666" s="397"/>
      <c r="AE666" s="397"/>
      <c r="AF666" s="397"/>
      <c r="AG666" s="397"/>
      <c r="AH666" s="397"/>
      <c r="AI666" s="397"/>
      <c r="AJ666" s="397"/>
    </row>
    <row r="667" spans="1:36" s="139" customFormat="1" ht="12.75">
      <c r="A667" s="157"/>
      <c r="B667" s="433"/>
      <c r="C667" s="444"/>
      <c r="D667" s="433"/>
      <c r="E667" s="434"/>
      <c r="F667" s="435"/>
      <c r="G667" s="436"/>
      <c r="H667" s="437"/>
      <c r="I667" s="435"/>
      <c r="J667" s="435"/>
      <c r="K667" s="438"/>
      <c r="L667" s="439"/>
      <c r="M667" s="440"/>
      <c r="N667" s="441"/>
      <c r="O667" s="157"/>
      <c r="P667" s="442"/>
      <c r="Q667" s="224"/>
      <c r="R667" s="157"/>
      <c r="S667" s="442"/>
      <c r="T667" s="88"/>
      <c r="U667" s="442"/>
      <c r="V667" s="397"/>
      <c r="W667" s="397"/>
      <c r="X667" s="397"/>
      <c r="Y667" s="397"/>
      <c r="Z667" s="397"/>
      <c r="AA667" s="397"/>
      <c r="AB667" s="397"/>
      <c r="AC667" s="397"/>
      <c r="AD667" s="397"/>
      <c r="AE667" s="397"/>
      <c r="AF667" s="397"/>
      <c r="AG667" s="397"/>
      <c r="AH667" s="397"/>
      <c r="AI667" s="397"/>
      <c r="AJ667" s="397"/>
    </row>
    <row r="668" spans="1:36" s="139" customFormat="1" ht="12.75">
      <c r="A668" s="157"/>
      <c r="B668" s="433"/>
      <c r="C668" s="444"/>
      <c r="D668" s="433"/>
      <c r="E668" s="434"/>
      <c r="F668" s="435"/>
      <c r="G668" s="436"/>
      <c r="H668" s="437"/>
      <c r="I668" s="435"/>
      <c r="J668" s="435"/>
      <c r="K668" s="438"/>
      <c r="L668" s="439"/>
      <c r="M668" s="440"/>
      <c r="N668" s="441"/>
      <c r="O668" s="157"/>
      <c r="P668" s="442"/>
      <c r="Q668" s="224"/>
      <c r="R668" s="157"/>
      <c r="S668" s="442"/>
      <c r="T668" s="88"/>
      <c r="U668" s="442"/>
      <c r="V668" s="397"/>
      <c r="W668" s="397"/>
      <c r="X668" s="397"/>
      <c r="Y668" s="397"/>
      <c r="Z668" s="397"/>
      <c r="AA668" s="397"/>
      <c r="AB668" s="397"/>
      <c r="AC668" s="397"/>
      <c r="AD668" s="397"/>
      <c r="AE668" s="397"/>
      <c r="AF668" s="397"/>
      <c r="AG668" s="397"/>
      <c r="AH668" s="397"/>
      <c r="AI668" s="397"/>
      <c r="AJ668" s="397"/>
    </row>
    <row r="669" spans="1:36" s="139" customFormat="1" ht="12.75">
      <c r="A669" s="157"/>
      <c r="B669" s="433"/>
      <c r="C669" s="444"/>
      <c r="D669" s="433"/>
      <c r="E669" s="434"/>
      <c r="F669" s="435"/>
      <c r="G669" s="436"/>
      <c r="H669" s="437"/>
      <c r="I669" s="435"/>
      <c r="J669" s="435"/>
      <c r="K669" s="438"/>
      <c r="L669" s="439"/>
      <c r="M669" s="440"/>
      <c r="N669" s="441"/>
      <c r="O669" s="157"/>
      <c r="P669" s="442"/>
      <c r="Q669" s="224"/>
      <c r="R669" s="157"/>
      <c r="S669" s="442"/>
      <c r="T669" s="88"/>
      <c r="U669" s="442"/>
      <c r="V669" s="397"/>
      <c r="W669" s="397"/>
      <c r="X669" s="397"/>
      <c r="Y669" s="397"/>
      <c r="Z669" s="397"/>
      <c r="AA669" s="397"/>
      <c r="AB669" s="397"/>
      <c r="AC669" s="397"/>
      <c r="AD669" s="397"/>
      <c r="AE669" s="397"/>
      <c r="AF669" s="397"/>
      <c r="AG669" s="397"/>
      <c r="AH669" s="397"/>
      <c r="AI669" s="397"/>
      <c r="AJ669" s="397"/>
    </row>
    <row r="670" spans="1:36" s="139" customFormat="1" ht="12.75">
      <c r="A670" s="157"/>
      <c r="B670" s="433"/>
      <c r="C670" s="444"/>
      <c r="D670" s="433"/>
      <c r="E670" s="434"/>
      <c r="F670" s="435"/>
      <c r="G670" s="436"/>
      <c r="H670" s="437"/>
      <c r="I670" s="435"/>
      <c r="J670" s="435"/>
      <c r="K670" s="438"/>
      <c r="L670" s="439"/>
      <c r="M670" s="440"/>
      <c r="N670" s="441"/>
      <c r="O670" s="157"/>
      <c r="P670" s="442"/>
      <c r="Q670" s="224"/>
      <c r="R670" s="157"/>
      <c r="S670" s="442"/>
      <c r="T670" s="88"/>
      <c r="U670" s="442"/>
      <c r="V670" s="397"/>
      <c r="W670" s="397"/>
      <c r="X670" s="397"/>
      <c r="Y670" s="397"/>
      <c r="Z670" s="397"/>
      <c r="AA670" s="397"/>
      <c r="AB670" s="397"/>
      <c r="AC670" s="397"/>
      <c r="AD670" s="397"/>
      <c r="AE670" s="397"/>
      <c r="AF670" s="397"/>
      <c r="AG670" s="397"/>
      <c r="AH670" s="397"/>
      <c r="AI670" s="397"/>
      <c r="AJ670" s="397"/>
    </row>
    <row r="671" spans="1:36" s="139" customFormat="1" ht="12.75">
      <c r="A671" s="157"/>
      <c r="B671" s="433"/>
      <c r="C671" s="444"/>
      <c r="D671" s="433"/>
      <c r="E671" s="434"/>
      <c r="F671" s="435"/>
      <c r="G671" s="436"/>
      <c r="H671" s="437"/>
      <c r="I671" s="435"/>
      <c r="J671" s="435"/>
      <c r="K671" s="438"/>
      <c r="L671" s="439"/>
      <c r="M671" s="440"/>
      <c r="N671" s="441"/>
      <c r="O671" s="157"/>
      <c r="P671" s="442"/>
      <c r="Q671" s="224"/>
      <c r="R671" s="157"/>
      <c r="S671" s="442"/>
      <c r="T671" s="88"/>
      <c r="U671" s="442"/>
      <c r="V671" s="397"/>
      <c r="W671" s="397"/>
      <c r="X671" s="397"/>
      <c r="Y671" s="397"/>
      <c r="Z671" s="397"/>
      <c r="AA671" s="397"/>
      <c r="AB671" s="397"/>
      <c r="AC671" s="397"/>
      <c r="AD671" s="397"/>
      <c r="AE671" s="397"/>
      <c r="AF671" s="397"/>
      <c r="AG671" s="397"/>
      <c r="AH671" s="397"/>
      <c r="AI671" s="397"/>
      <c r="AJ671" s="397"/>
    </row>
    <row r="672" spans="1:36" s="139" customFormat="1" ht="12.75">
      <c r="A672" s="157"/>
      <c r="B672" s="433"/>
      <c r="C672" s="444"/>
      <c r="D672" s="433"/>
      <c r="E672" s="434"/>
      <c r="F672" s="435"/>
      <c r="G672" s="436"/>
      <c r="H672" s="437"/>
      <c r="I672" s="435"/>
      <c r="J672" s="435"/>
      <c r="K672" s="438"/>
      <c r="L672" s="439"/>
      <c r="M672" s="440"/>
      <c r="N672" s="441"/>
      <c r="O672" s="157"/>
      <c r="P672" s="442"/>
      <c r="Q672" s="224"/>
      <c r="R672" s="157"/>
      <c r="S672" s="442"/>
      <c r="T672" s="88"/>
      <c r="U672" s="442"/>
      <c r="V672" s="397"/>
      <c r="W672" s="397"/>
      <c r="X672" s="397"/>
      <c r="Y672" s="397"/>
      <c r="Z672" s="397"/>
      <c r="AA672" s="397"/>
      <c r="AB672" s="397"/>
      <c r="AC672" s="397"/>
      <c r="AD672" s="397"/>
      <c r="AE672" s="397"/>
      <c r="AF672" s="397"/>
      <c r="AG672" s="397"/>
      <c r="AH672" s="397"/>
      <c r="AI672" s="397"/>
      <c r="AJ672" s="397"/>
    </row>
    <row r="673" spans="1:36" s="139" customFormat="1" ht="12.75">
      <c r="A673" s="157"/>
      <c r="B673" s="433"/>
      <c r="C673" s="444"/>
      <c r="D673" s="433"/>
      <c r="E673" s="434"/>
      <c r="F673" s="435"/>
      <c r="G673" s="436"/>
      <c r="H673" s="437"/>
      <c r="I673" s="435"/>
      <c r="J673" s="435"/>
      <c r="K673" s="438"/>
      <c r="L673" s="439"/>
      <c r="M673" s="440"/>
      <c r="N673" s="441"/>
      <c r="O673" s="157"/>
      <c r="P673" s="442"/>
      <c r="Q673" s="224"/>
      <c r="R673" s="157"/>
      <c r="S673" s="442"/>
      <c r="T673" s="88"/>
      <c r="U673" s="442"/>
      <c r="V673" s="397"/>
      <c r="W673" s="397"/>
      <c r="X673" s="397"/>
      <c r="Y673" s="397"/>
      <c r="Z673" s="397"/>
      <c r="AA673" s="397"/>
      <c r="AB673" s="397"/>
      <c r="AC673" s="397"/>
      <c r="AD673" s="397"/>
      <c r="AE673" s="397"/>
      <c r="AF673" s="397"/>
      <c r="AG673" s="397"/>
      <c r="AH673" s="397"/>
      <c r="AI673" s="397"/>
      <c r="AJ673" s="397"/>
    </row>
    <row r="674" spans="1:36" s="139" customFormat="1" ht="12.75">
      <c r="A674" s="157"/>
      <c r="B674" s="433"/>
      <c r="C674" s="444"/>
      <c r="D674" s="433"/>
      <c r="E674" s="434"/>
      <c r="F674" s="435"/>
      <c r="G674" s="436"/>
      <c r="H674" s="437"/>
      <c r="I674" s="435"/>
      <c r="J674" s="435"/>
      <c r="K674" s="438"/>
      <c r="L674" s="439"/>
      <c r="M674" s="440"/>
      <c r="N674" s="441"/>
      <c r="O674" s="157"/>
      <c r="P674" s="442"/>
      <c r="Q674" s="224"/>
      <c r="R674" s="157"/>
      <c r="S674" s="442"/>
      <c r="T674" s="88"/>
      <c r="U674" s="442"/>
      <c r="V674" s="397"/>
      <c r="W674" s="397"/>
      <c r="X674" s="397"/>
      <c r="Y674" s="397"/>
      <c r="Z674" s="397"/>
      <c r="AA674" s="397"/>
      <c r="AB674" s="397"/>
      <c r="AC674" s="397"/>
      <c r="AD674" s="397"/>
      <c r="AE674" s="397"/>
      <c r="AF674" s="397"/>
      <c r="AG674" s="397"/>
      <c r="AH674" s="397"/>
      <c r="AI674" s="397"/>
      <c r="AJ674" s="397"/>
    </row>
    <row r="675" spans="1:36" s="139" customFormat="1" ht="12.75">
      <c r="A675" s="157"/>
      <c r="B675" s="433"/>
      <c r="C675" s="444"/>
      <c r="D675" s="433"/>
      <c r="E675" s="434"/>
      <c r="F675" s="435"/>
      <c r="G675" s="436"/>
      <c r="H675" s="437"/>
      <c r="I675" s="435"/>
      <c r="J675" s="435"/>
      <c r="K675" s="438"/>
      <c r="L675" s="439"/>
      <c r="M675" s="440"/>
      <c r="N675" s="441"/>
      <c r="O675" s="157"/>
      <c r="P675" s="442"/>
      <c r="Q675" s="224"/>
      <c r="R675" s="157"/>
      <c r="S675" s="442"/>
      <c r="T675" s="88"/>
      <c r="U675" s="442"/>
      <c r="V675" s="397"/>
      <c r="W675" s="397"/>
      <c r="X675" s="397"/>
      <c r="Y675" s="397"/>
      <c r="Z675" s="397"/>
      <c r="AA675" s="397"/>
      <c r="AB675" s="397"/>
      <c r="AC675" s="397"/>
      <c r="AD675" s="397"/>
      <c r="AE675" s="397"/>
      <c r="AF675" s="397"/>
      <c r="AG675" s="397"/>
      <c r="AH675" s="397"/>
      <c r="AI675" s="397"/>
      <c r="AJ675" s="397"/>
    </row>
    <row r="676" spans="1:36" s="139" customFormat="1" ht="12.75">
      <c r="A676" s="157"/>
      <c r="B676" s="433"/>
      <c r="C676" s="444"/>
      <c r="D676" s="433"/>
      <c r="E676" s="434"/>
      <c r="F676" s="435"/>
      <c r="G676" s="436"/>
      <c r="H676" s="437"/>
      <c r="I676" s="435"/>
      <c r="J676" s="435"/>
      <c r="K676" s="438"/>
      <c r="L676" s="439"/>
      <c r="M676" s="440"/>
      <c r="N676" s="441"/>
      <c r="O676" s="157"/>
      <c r="P676" s="442"/>
      <c r="Q676" s="224"/>
      <c r="R676" s="157"/>
      <c r="S676" s="442"/>
      <c r="T676" s="88"/>
      <c r="U676" s="442"/>
      <c r="V676" s="397"/>
      <c r="W676" s="397"/>
      <c r="X676" s="397"/>
      <c r="Y676" s="397"/>
      <c r="Z676" s="397"/>
      <c r="AA676" s="397"/>
      <c r="AB676" s="397"/>
      <c r="AC676" s="397"/>
      <c r="AD676" s="397"/>
      <c r="AE676" s="397"/>
      <c r="AF676" s="397"/>
      <c r="AG676" s="397"/>
      <c r="AH676" s="397"/>
      <c r="AI676" s="397"/>
      <c r="AJ676" s="397"/>
    </row>
    <row r="677" spans="1:36" s="139" customFormat="1" ht="12.75">
      <c r="A677" s="157"/>
      <c r="B677" s="433"/>
      <c r="C677" s="444"/>
      <c r="D677" s="433"/>
      <c r="E677" s="434"/>
      <c r="F677" s="435"/>
      <c r="G677" s="436"/>
      <c r="H677" s="437"/>
      <c r="I677" s="435"/>
      <c r="J677" s="435"/>
      <c r="K677" s="438"/>
      <c r="L677" s="439"/>
      <c r="M677" s="440"/>
      <c r="N677" s="441"/>
      <c r="O677" s="157"/>
      <c r="P677" s="442"/>
      <c r="Q677" s="224"/>
      <c r="R677" s="157"/>
      <c r="S677" s="442"/>
      <c r="T677" s="88"/>
      <c r="U677" s="442"/>
      <c r="V677" s="397"/>
      <c r="W677" s="397"/>
      <c r="X677" s="397"/>
      <c r="Y677" s="397"/>
      <c r="Z677" s="397"/>
      <c r="AA677" s="397"/>
      <c r="AB677" s="397"/>
      <c r="AC677" s="397"/>
      <c r="AD677" s="397"/>
      <c r="AE677" s="397"/>
      <c r="AF677" s="397"/>
      <c r="AG677" s="397"/>
      <c r="AH677" s="397"/>
      <c r="AI677" s="397"/>
      <c r="AJ677" s="397"/>
    </row>
    <row r="678" spans="1:36" s="139" customFormat="1" ht="12.75">
      <c r="A678" s="157"/>
      <c r="B678" s="433"/>
      <c r="C678" s="444"/>
      <c r="D678" s="433"/>
      <c r="E678" s="434"/>
      <c r="F678" s="435"/>
      <c r="G678" s="436"/>
      <c r="H678" s="437"/>
      <c r="I678" s="435"/>
      <c r="J678" s="435"/>
      <c r="K678" s="438"/>
      <c r="L678" s="439"/>
      <c r="M678" s="440"/>
      <c r="N678" s="441"/>
      <c r="O678" s="157"/>
      <c r="P678" s="442"/>
      <c r="Q678" s="224"/>
      <c r="R678" s="157"/>
      <c r="S678" s="442"/>
      <c r="T678" s="88"/>
      <c r="U678" s="442"/>
      <c r="V678" s="397"/>
      <c r="W678" s="397"/>
      <c r="X678" s="397"/>
      <c r="Y678" s="397"/>
      <c r="Z678" s="397"/>
      <c r="AA678" s="397"/>
      <c r="AB678" s="397"/>
      <c r="AC678" s="397"/>
      <c r="AD678" s="397"/>
      <c r="AE678" s="397"/>
      <c r="AF678" s="397"/>
      <c r="AG678" s="397"/>
      <c r="AH678" s="397"/>
      <c r="AI678" s="397"/>
      <c r="AJ678" s="397"/>
    </row>
    <row r="679" spans="1:36" s="139" customFormat="1" ht="12.75">
      <c r="A679" s="157"/>
      <c r="B679" s="433"/>
      <c r="C679" s="444"/>
      <c r="D679" s="433"/>
      <c r="E679" s="434"/>
      <c r="F679" s="435"/>
      <c r="G679" s="436"/>
      <c r="H679" s="437"/>
      <c r="I679" s="435"/>
      <c r="J679" s="435"/>
      <c r="K679" s="438"/>
      <c r="L679" s="439"/>
      <c r="M679" s="440"/>
      <c r="N679" s="441"/>
      <c r="O679" s="157"/>
      <c r="P679" s="442"/>
      <c r="Q679" s="224"/>
      <c r="R679" s="157"/>
      <c r="S679" s="442"/>
      <c r="T679" s="88"/>
      <c r="U679" s="442"/>
      <c r="V679" s="397"/>
      <c r="W679" s="397"/>
      <c r="X679" s="397"/>
      <c r="Y679" s="397"/>
      <c r="Z679" s="397"/>
      <c r="AA679" s="397"/>
      <c r="AB679" s="397"/>
      <c r="AC679" s="397"/>
      <c r="AD679" s="397"/>
      <c r="AE679" s="397"/>
      <c r="AF679" s="397"/>
      <c r="AG679" s="397"/>
      <c r="AH679" s="397"/>
      <c r="AI679" s="397"/>
      <c r="AJ679" s="397"/>
    </row>
    <row r="680" spans="1:36" s="139" customFormat="1" ht="12.75">
      <c r="A680" s="157"/>
      <c r="B680" s="433"/>
      <c r="C680" s="444"/>
      <c r="D680" s="433"/>
      <c r="E680" s="434"/>
      <c r="F680" s="435"/>
      <c r="G680" s="436"/>
      <c r="H680" s="437"/>
      <c r="I680" s="435"/>
      <c r="J680" s="435"/>
      <c r="K680" s="438"/>
      <c r="L680" s="439"/>
      <c r="M680" s="440"/>
      <c r="N680" s="441"/>
      <c r="O680" s="157"/>
      <c r="P680" s="442"/>
      <c r="Q680" s="224"/>
      <c r="R680" s="157"/>
      <c r="S680" s="442"/>
      <c r="T680" s="88"/>
      <c r="U680" s="442"/>
      <c r="V680" s="397"/>
      <c r="W680" s="397"/>
      <c r="X680" s="397"/>
      <c r="Y680" s="397"/>
      <c r="Z680" s="397"/>
      <c r="AA680" s="397"/>
      <c r="AB680" s="397"/>
      <c r="AC680" s="397"/>
      <c r="AD680" s="397"/>
      <c r="AE680" s="397"/>
      <c r="AF680" s="397"/>
      <c r="AG680" s="397"/>
      <c r="AH680" s="397"/>
      <c r="AI680" s="397"/>
      <c r="AJ680" s="397"/>
    </row>
    <row r="681" spans="1:36" s="139" customFormat="1" ht="12.75">
      <c r="A681" s="157"/>
      <c r="B681" s="433"/>
      <c r="C681" s="444"/>
      <c r="D681" s="433"/>
      <c r="E681" s="434"/>
      <c r="F681" s="435"/>
      <c r="G681" s="436"/>
      <c r="H681" s="437"/>
      <c r="I681" s="435"/>
      <c r="J681" s="435"/>
      <c r="K681" s="438"/>
      <c r="L681" s="439"/>
      <c r="M681" s="440"/>
      <c r="N681" s="441"/>
      <c r="O681" s="157"/>
      <c r="P681" s="442"/>
      <c r="Q681" s="224"/>
      <c r="R681" s="157"/>
      <c r="S681" s="442"/>
      <c r="T681" s="88"/>
      <c r="U681" s="442"/>
      <c r="V681" s="397"/>
      <c r="W681" s="397"/>
      <c r="X681" s="397"/>
      <c r="Y681" s="397"/>
      <c r="Z681" s="397"/>
      <c r="AA681" s="397"/>
      <c r="AB681" s="397"/>
      <c r="AC681" s="397"/>
      <c r="AD681" s="397"/>
      <c r="AE681" s="397"/>
      <c r="AF681" s="397"/>
      <c r="AG681" s="397"/>
      <c r="AH681" s="397"/>
      <c r="AI681" s="397"/>
      <c r="AJ681" s="397"/>
    </row>
    <row r="682" spans="1:36" s="139" customFormat="1" ht="12.75">
      <c r="A682" s="157"/>
      <c r="B682" s="433"/>
      <c r="C682" s="444"/>
      <c r="D682" s="433"/>
      <c r="E682" s="434"/>
      <c r="F682" s="435"/>
      <c r="G682" s="436"/>
      <c r="H682" s="437"/>
      <c r="I682" s="435"/>
      <c r="J682" s="435"/>
      <c r="K682" s="438"/>
      <c r="L682" s="439"/>
      <c r="M682" s="440"/>
      <c r="N682" s="441"/>
      <c r="O682" s="157"/>
      <c r="P682" s="442"/>
      <c r="Q682" s="224"/>
      <c r="R682" s="157"/>
      <c r="S682" s="442"/>
      <c r="T682" s="88"/>
      <c r="U682" s="442"/>
      <c r="V682" s="397"/>
      <c r="W682" s="397"/>
      <c r="X682" s="397"/>
      <c r="Y682" s="397"/>
      <c r="Z682" s="397"/>
      <c r="AA682" s="397"/>
      <c r="AB682" s="397"/>
      <c r="AC682" s="397"/>
      <c r="AD682" s="397"/>
      <c r="AE682" s="397"/>
      <c r="AF682" s="397"/>
      <c r="AG682" s="397"/>
      <c r="AH682" s="397"/>
      <c r="AI682" s="397"/>
      <c r="AJ682" s="397"/>
    </row>
    <row r="683" spans="1:36" s="139" customFormat="1" ht="12.75">
      <c r="A683" s="157"/>
      <c r="B683" s="433"/>
      <c r="C683" s="444"/>
      <c r="D683" s="433"/>
      <c r="E683" s="434"/>
      <c r="F683" s="435"/>
      <c r="G683" s="436"/>
      <c r="H683" s="437"/>
      <c r="I683" s="435"/>
      <c r="J683" s="435"/>
      <c r="K683" s="438"/>
      <c r="L683" s="439"/>
      <c r="M683" s="440"/>
      <c r="N683" s="441"/>
      <c r="O683" s="157"/>
      <c r="P683" s="442"/>
      <c r="Q683" s="224"/>
      <c r="R683" s="157"/>
      <c r="S683" s="442"/>
      <c r="T683" s="88"/>
      <c r="U683" s="442"/>
      <c r="V683" s="397"/>
      <c r="W683" s="397"/>
      <c r="X683" s="397"/>
      <c r="Y683" s="397"/>
      <c r="Z683" s="397"/>
      <c r="AA683" s="397"/>
      <c r="AB683" s="397"/>
      <c r="AC683" s="397"/>
      <c r="AD683" s="397"/>
      <c r="AE683" s="397"/>
      <c r="AF683" s="397"/>
      <c r="AG683" s="397"/>
      <c r="AH683" s="397"/>
      <c r="AI683" s="397"/>
      <c r="AJ683" s="397"/>
    </row>
    <row r="684" spans="1:36" s="139" customFormat="1" ht="12.75">
      <c r="A684" s="157"/>
      <c r="B684" s="433"/>
      <c r="C684" s="444"/>
      <c r="D684" s="433"/>
      <c r="E684" s="434"/>
      <c r="F684" s="435"/>
      <c r="G684" s="436"/>
      <c r="H684" s="437"/>
      <c r="I684" s="435"/>
      <c r="J684" s="435"/>
      <c r="K684" s="438"/>
      <c r="L684" s="439"/>
      <c r="M684" s="440"/>
      <c r="N684" s="441"/>
      <c r="O684" s="157"/>
      <c r="P684" s="442"/>
      <c r="Q684" s="224"/>
      <c r="R684" s="157"/>
      <c r="S684" s="442"/>
      <c r="T684" s="88"/>
      <c r="U684" s="442"/>
      <c r="V684" s="397"/>
      <c r="W684" s="397"/>
      <c r="X684" s="397"/>
      <c r="Y684" s="397"/>
      <c r="Z684" s="397"/>
      <c r="AA684" s="397"/>
      <c r="AB684" s="397"/>
      <c r="AC684" s="397"/>
      <c r="AD684" s="397"/>
      <c r="AE684" s="397"/>
      <c r="AF684" s="397"/>
      <c r="AG684" s="397"/>
      <c r="AH684" s="397"/>
      <c r="AI684" s="397"/>
      <c r="AJ684" s="397"/>
    </row>
    <row r="685" spans="1:36" s="139" customFormat="1" ht="12.75">
      <c r="A685" s="157"/>
      <c r="B685" s="433"/>
      <c r="C685" s="444"/>
      <c r="D685" s="433"/>
      <c r="E685" s="434"/>
      <c r="F685" s="435"/>
      <c r="G685" s="436"/>
      <c r="H685" s="437"/>
      <c r="I685" s="435"/>
      <c r="J685" s="435"/>
      <c r="K685" s="438"/>
      <c r="L685" s="439"/>
      <c r="M685" s="440"/>
      <c r="N685" s="441"/>
      <c r="O685" s="157"/>
      <c r="P685" s="442"/>
      <c r="Q685" s="224"/>
      <c r="R685" s="157"/>
      <c r="S685" s="442"/>
      <c r="T685" s="88"/>
      <c r="U685" s="442"/>
      <c r="V685" s="397"/>
      <c r="W685" s="397"/>
      <c r="X685" s="397"/>
      <c r="Y685" s="397"/>
      <c r="Z685" s="397"/>
      <c r="AA685" s="397"/>
      <c r="AB685" s="397"/>
      <c r="AC685" s="397"/>
      <c r="AD685" s="397"/>
      <c r="AE685" s="397"/>
      <c r="AF685" s="397"/>
      <c r="AG685" s="397"/>
      <c r="AH685" s="397"/>
      <c r="AI685" s="397"/>
      <c r="AJ685" s="397"/>
    </row>
    <row r="686" spans="1:36" s="139" customFormat="1" ht="12.75">
      <c r="A686" s="157"/>
      <c r="B686" s="433"/>
      <c r="C686" s="444"/>
      <c r="D686" s="433"/>
      <c r="E686" s="434"/>
      <c r="F686" s="435"/>
      <c r="G686" s="436"/>
      <c r="H686" s="437"/>
      <c r="I686" s="435"/>
      <c r="J686" s="435"/>
      <c r="K686" s="438"/>
      <c r="L686" s="439"/>
      <c r="M686" s="440"/>
      <c r="N686" s="441"/>
      <c r="O686" s="157"/>
      <c r="P686" s="442"/>
      <c r="Q686" s="224"/>
      <c r="R686" s="157"/>
      <c r="S686" s="442"/>
      <c r="T686" s="88"/>
      <c r="U686" s="442"/>
      <c r="V686" s="397"/>
      <c r="W686" s="397"/>
      <c r="X686" s="397"/>
      <c r="Y686" s="397"/>
      <c r="Z686" s="397"/>
      <c r="AA686" s="397"/>
      <c r="AB686" s="397"/>
      <c r="AC686" s="397"/>
      <c r="AD686" s="397"/>
      <c r="AE686" s="397"/>
      <c r="AF686" s="397"/>
      <c r="AG686" s="397"/>
      <c r="AH686" s="397"/>
      <c r="AI686" s="397"/>
      <c r="AJ686" s="397"/>
    </row>
    <row r="687" spans="1:36" s="139" customFormat="1" ht="12.75">
      <c r="A687" s="157"/>
      <c r="B687" s="433"/>
      <c r="C687" s="444"/>
      <c r="D687" s="433"/>
      <c r="E687" s="434"/>
      <c r="F687" s="435"/>
      <c r="G687" s="436"/>
      <c r="H687" s="437"/>
      <c r="I687" s="435"/>
      <c r="J687" s="435"/>
      <c r="K687" s="438"/>
      <c r="L687" s="439"/>
      <c r="M687" s="440"/>
      <c r="N687" s="441"/>
      <c r="O687" s="157"/>
      <c r="P687" s="442"/>
      <c r="Q687" s="224"/>
      <c r="R687" s="157"/>
      <c r="S687" s="442"/>
      <c r="T687" s="88"/>
      <c r="U687" s="442"/>
      <c r="V687" s="397"/>
      <c r="W687" s="397"/>
      <c r="X687" s="397"/>
      <c r="Y687" s="397"/>
      <c r="Z687" s="397"/>
      <c r="AA687" s="397"/>
      <c r="AB687" s="397"/>
      <c r="AC687" s="397"/>
      <c r="AD687" s="397"/>
      <c r="AE687" s="397"/>
      <c r="AF687" s="397"/>
      <c r="AG687" s="397"/>
      <c r="AH687" s="397"/>
      <c r="AI687" s="397"/>
      <c r="AJ687" s="397"/>
    </row>
    <row r="688" spans="1:36" s="139" customFormat="1" ht="12.75">
      <c r="A688" s="157"/>
      <c r="B688" s="433"/>
      <c r="C688" s="444"/>
      <c r="D688" s="433"/>
      <c r="E688" s="434"/>
      <c r="F688" s="435"/>
      <c r="G688" s="436"/>
      <c r="H688" s="437"/>
      <c r="I688" s="435"/>
      <c r="J688" s="435"/>
      <c r="K688" s="438"/>
      <c r="L688" s="439"/>
      <c r="M688" s="440"/>
      <c r="N688" s="441"/>
      <c r="O688" s="157"/>
      <c r="P688" s="442"/>
      <c r="Q688" s="224"/>
      <c r="R688" s="157"/>
      <c r="S688" s="442"/>
      <c r="T688" s="88"/>
      <c r="U688" s="442"/>
      <c r="V688" s="397"/>
      <c r="W688" s="397"/>
      <c r="X688" s="397"/>
      <c r="Y688" s="397"/>
      <c r="Z688" s="397"/>
      <c r="AA688" s="397"/>
      <c r="AB688" s="397"/>
      <c r="AC688" s="397"/>
      <c r="AD688" s="397"/>
      <c r="AE688" s="397"/>
      <c r="AF688" s="397"/>
      <c r="AG688" s="397"/>
      <c r="AH688" s="397"/>
      <c r="AI688" s="397"/>
      <c r="AJ688" s="397"/>
    </row>
    <row r="689" spans="1:36" s="139" customFormat="1" ht="12.75">
      <c r="A689" s="157"/>
      <c r="B689" s="433"/>
      <c r="C689" s="444"/>
      <c r="D689" s="433"/>
      <c r="E689" s="434"/>
      <c r="F689" s="435"/>
      <c r="G689" s="436"/>
      <c r="H689" s="437"/>
      <c r="I689" s="435"/>
      <c r="J689" s="435"/>
      <c r="K689" s="438"/>
      <c r="L689" s="439"/>
      <c r="M689" s="440"/>
      <c r="N689" s="441"/>
      <c r="O689" s="157"/>
      <c r="P689" s="442"/>
      <c r="Q689" s="224"/>
      <c r="R689" s="157"/>
      <c r="S689" s="442"/>
      <c r="T689" s="88"/>
      <c r="U689" s="442"/>
      <c r="V689" s="397"/>
      <c r="W689" s="397"/>
      <c r="X689" s="397"/>
      <c r="Y689" s="397"/>
      <c r="Z689" s="397"/>
      <c r="AA689" s="397"/>
      <c r="AB689" s="397"/>
      <c r="AC689" s="397"/>
      <c r="AD689" s="397"/>
      <c r="AE689" s="397"/>
      <c r="AF689" s="397"/>
      <c r="AG689" s="397"/>
      <c r="AH689" s="397"/>
      <c r="AI689" s="397"/>
      <c r="AJ689" s="397"/>
    </row>
    <row r="690" spans="1:36" s="139" customFormat="1" ht="12.75">
      <c r="A690" s="157"/>
      <c r="B690" s="433"/>
      <c r="C690" s="444"/>
      <c r="D690" s="433"/>
      <c r="E690" s="434"/>
      <c r="F690" s="435"/>
      <c r="G690" s="436"/>
      <c r="H690" s="437"/>
      <c r="I690" s="435"/>
      <c r="J690" s="435"/>
      <c r="K690" s="438"/>
      <c r="L690" s="439"/>
      <c r="M690" s="440"/>
      <c r="N690" s="441"/>
      <c r="O690" s="157"/>
      <c r="P690" s="442"/>
      <c r="Q690" s="224"/>
      <c r="R690" s="157"/>
      <c r="S690" s="442"/>
      <c r="T690" s="88"/>
      <c r="U690" s="442"/>
      <c r="V690" s="397"/>
      <c r="W690" s="397"/>
      <c r="X690" s="397"/>
      <c r="Y690" s="397"/>
      <c r="Z690" s="397"/>
      <c r="AA690" s="397"/>
      <c r="AB690" s="397"/>
      <c r="AC690" s="397"/>
      <c r="AD690" s="397"/>
      <c r="AE690" s="397"/>
      <c r="AF690" s="397"/>
      <c r="AG690" s="397"/>
      <c r="AH690" s="397"/>
      <c r="AI690" s="397"/>
      <c r="AJ690" s="397"/>
    </row>
    <row r="691" spans="1:36" s="139" customFormat="1" ht="12.75">
      <c r="A691" s="157"/>
      <c r="B691" s="433"/>
      <c r="C691" s="444"/>
      <c r="D691" s="433"/>
      <c r="E691" s="434"/>
      <c r="F691" s="435"/>
      <c r="G691" s="436"/>
      <c r="H691" s="437"/>
      <c r="I691" s="435"/>
      <c r="J691" s="435"/>
      <c r="K691" s="438"/>
      <c r="L691" s="439"/>
      <c r="M691" s="440"/>
      <c r="N691" s="441"/>
      <c r="O691" s="157"/>
      <c r="P691" s="442"/>
      <c r="Q691" s="224"/>
      <c r="R691" s="157"/>
      <c r="S691" s="442"/>
      <c r="T691" s="88"/>
      <c r="U691" s="442"/>
      <c r="V691" s="397"/>
      <c r="W691" s="397"/>
      <c r="X691" s="397"/>
      <c r="Y691" s="397"/>
      <c r="Z691" s="397"/>
      <c r="AA691" s="397"/>
      <c r="AB691" s="397"/>
      <c r="AC691" s="397"/>
      <c r="AD691" s="397"/>
      <c r="AE691" s="397"/>
      <c r="AF691" s="397"/>
      <c r="AG691" s="397"/>
      <c r="AH691" s="397"/>
      <c r="AI691" s="397"/>
      <c r="AJ691" s="397"/>
    </row>
    <row r="692" spans="1:36" s="139" customFormat="1" ht="12.75">
      <c r="A692" s="157"/>
      <c r="B692" s="433"/>
      <c r="C692" s="444"/>
      <c r="D692" s="433"/>
      <c r="E692" s="434"/>
      <c r="F692" s="435"/>
      <c r="G692" s="436"/>
      <c r="H692" s="437"/>
      <c r="I692" s="435"/>
      <c r="J692" s="435"/>
      <c r="K692" s="438"/>
      <c r="L692" s="439"/>
      <c r="M692" s="440"/>
      <c r="N692" s="441"/>
      <c r="O692" s="157"/>
      <c r="P692" s="442"/>
      <c r="Q692" s="224"/>
      <c r="R692" s="157"/>
      <c r="S692" s="442"/>
      <c r="T692" s="88"/>
      <c r="U692" s="442"/>
      <c r="V692" s="397"/>
      <c r="W692" s="397"/>
      <c r="X692" s="397"/>
      <c r="Y692" s="397"/>
      <c r="Z692" s="397"/>
      <c r="AA692" s="397"/>
      <c r="AB692" s="397"/>
      <c r="AC692" s="397"/>
      <c r="AD692" s="397"/>
      <c r="AE692" s="397"/>
      <c r="AF692" s="397"/>
      <c r="AG692" s="397"/>
      <c r="AH692" s="397"/>
      <c r="AI692" s="397"/>
      <c r="AJ692" s="397"/>
    </row>
    <row r="693" spans="1:36" s="139" customFormat="1" ht="12.75">
      <c r="A693" s="157"/>
      <c r="B693" s="433"/>
      <c r="C693" s="444"/>
      <c r="D693" s="433"/>
      <c r="E693" s="434"/>
      <c r="F693" s="435"/>
      <c r="G693" s="436"/>
      <c r="H693" s="437"/>
      <c r="I693" s="435"/>
      <c r="J693" s="435"/>
      <c r="K693" s="438"/>
      <c r="L693" s="439"/>
      <c r="M693" s="440"/>
      <c r="N693" s="441"/>
      <c r="O693" s="157"/>
      <c r="P693" s="442"/>
      <c r="Q693" s="224"/>
      <c r="R693" s="157"/>
      <c r="S693" s="442"/>
      <c r="T693" s="88"/>
      <c r="U693" s="442"/>
      <c r="V693" s="397"/>
      <c r="W693" s="397"/>
      <c r="X693" s="397"/>
      <c r="Y693" s="397"/>
      <c r="Z693" s="397"/>
      <c r="AA693" s="397"/>
      <c r="AB693" s="397"/>
      <c r="AC693" s="397"/>
      <c r="AD693" s="397"/>
      <c r="AE693" s="397"/>
      <c r="AF693" s="397"/>
      <c r="AG693" s="397"/>
      <c r="AH693" s="397"/>
      <c r="AI693" s="397"/>
      <c r="AJ693" s="397"/>
    </row>
    <row r="694" spans="1:36" s="139" customFormat="1" ht="12.75">
      <c r="A694" s="157"/>
      <c r="B694" s="433"/>
      <c r="C694" s="444"/>
      <c r="D694" s="433"/>
      <c r="E694" s="434"/>
      <c r="F694" s="435"/>
      <c r="G694" s="436"/>
      <c r="H694" s="437"/>
      <c r="I694" s="435"/>
      <c r="J694" s="435"/>
      <c r="K694" s="438"/>
      <c r="L694" s="439"/>
      <c r="M694" s="440"/>
      <c r="N694" s="441"/>
      <c r="O694" s="157"/>
      <c r="P694" s="442"/>
      <c r="Q694" s="224"/>
      <c r="R694" s="157"/>
      <c r="S694" s="442"/>
      <c r="T694" s="88"/>
      <c r="U694" s="442"/>
      <c r="V694" s="397"/>
      <c r="W694" s="397"/>
      <c r="X694" s="397"/>
      <c r="Y694" s="397"/>
      <c r="Z694" s="397"/>
      <c r="AA694" s="397"/>
      <c r="AB694" s="397"/>
      <c r="AC694" s="397"/>
      <c r="AD694" s="397"/>
      <c r="AE694" s="397"/>
      <c r="AF694" s="397"/>
      <c r="AG694" s="397"/>
      <c r="AH694" s="397"/>
      <c r="AI694" s="397"/>
      <c r="AJ694" s="397"/>
    </row>
    <row r="695" spans="1:36" s="139" customFormat="1" ht="12.75">
      <c r="A695" s="157"/>
      <c r="B695" s="433"/>
      <c r="C695" s="444"/>
      <c r="D695" s="433"/>
      <c r="E695" s="434"/>
      <c r="F695" s="435"/>
      <c r="G695" s="436"/>
      <c r="H695" s="437"/>
      <c r="I695" s="435"/>
      <c r="J695" s="435"/>
      <c r="K695" s="438"/>
      <c r="L695" s="439"/>
      <c r="M695" s="440"/>
      <c r="N695" s="441"/>
      <c r="O695" s="157"/>
      <c r="P695" s="442"/>
      <c r="Q695" s="224"/>
      <c r="R695" s="157"/>
      <c r="S695" s="442"/>
      <c r="T695" s="88"/>
      <c r="U695" s="442"/>
      <c r="V695" s="397"/>
      <c r="W695" s="397"/>
      <c r="X695" s="397"/>
      <c r="Y695" s="397"/>
      <c r="Z695" s="397"/>
      <c r="AA695" s="397"/>
      <c r="AB695" s="397"/>
      <c r="AC695" s="397"/>
      <c r="AD695" s="397"/>
      <c r="AE695" s="397"/>
      <c r="AF695" s="397"/>
      <c r="AG695" s="397"/>
      <c r="AH695" s="397"/>
      <c r="AI695" s="397"/>
      <c r="AJ695" s="397"/>
    </row>
    <row r="696" spans="1:36" s="139" customFormat="1" ht="12.75">
      <c r="A696" s="157"/>
      <c r="B696" s="433"/>
      <c r="C696" s="444"/>
      <c r="D696" s="433"/>
      <c r="E696" s="434"/>
      <c r="F696" s="435"/>
      <c r="G696" s="436"/>
      <c r="H696" s="437"/>
      <c r="I696" s="435"/>
      <c r="J696" s="435"/>
      <c r="K696" s="438"/>
      <c r="L696" s="439"/>
      <c r="M696" s="440"/>
      <c r="N696" s="441"/>
      <c r="O696" s="157"/>
      <c r="P696" s="442"/>
      <c r="Q696" s="224"/>
      <c r="R696" s="157"/>
      <c r="S696" s="442"/>
      <c r="T696" s="88"/>
      <c r="U696" s="442"/>
      <c r="V696" s="397"/>
      <c r="W696" s="397"/>
      <c r="X696" s="397"/>
      <c r="Y696" s="397"/>
      <c r="Z696" s="397"/>
      <c r="AA696" s="397"/>
      <c r="AB696" s="397"/>
      <c r="AC696" s="397"/>
      <c r="AD696" s="397"/>
      <c r="AE696" s="397"/>
      <c r="AF696" s="397"/>
      <c r="AG696" s="397"/>
      <c r="AH696" s="397"/>
      <c r="AI696" s="397"/>
      <c r="AJ696" s="397"/>
    </row>
    <row r="697" spans="1:36" s="139" customFormat="1" ht="12.75">
      <c r="A697" s="157"/>
      <c r="B697" s="433"/>
      <c r="C697" s="444"/>
      <c r="D697" s="433"/>
      <c r="E697" s="434"/>
      <c r="F697" s="435"/>
      <c r="G697" s="436"/>
      <c r="H697" s="437"/>
      <c r="I697" s="435"/>
      <c r="J697" s="435"/>
      <c r="K697" s="438"/>
      <c r="L697" s="439"/>
      <c r="M697" s="440"/>
      <c r="N697" s="441"/>
      <c r="O697" s="157"/>
      <c r="P697" s="442"/>
      <c r="Q697" s="224"/>
      <c r="R697" s="157"/>
      <c r="S697" s="442"/>
      <c r="T697" s="88"/>
      <c r="U697" s="442"/>
      <c r="V697" s="397"/>
      <c r="W697" s="397"/>
      <c r="X697" s="397"/>
      <c r="Y697" s="397"/>
      <c r="Z697" s="397"/>
      <c r="AA697" s="397"/>
      <c r="AB697" s="397"/>
      <c r="AC697" s="397"/>
      <c r="AD697" s="397"/>
      <c r="AE697" s="397"/>
      <c r="AF697" s="397"/>
      <c r="AG697" s="397"/>
      <c r="AH697" s="397"/>
      <c r="AI697" s="397"/>
      <c r="AJ697" s="397"/>
    </row>
    <row r="698" spans="1:36" s="139" customFormat="1" ht="12.75">
      <c r="A698" s="157"/>
      <c r="B698" s="433"/>
      <c r="C698" s="444"/>
      <c r="D698" s="433"/>
      <c r="E698" s="434"/>
      <c r="F698" s="435"/>
      <c r="G698" s="436"/>
      <c r="H698" s="437"/>
      <c r="I698" s="435"/>
      <c r="J698" s="435"/>
      <c r="K698" s="438"/>
      <c r="L698" s="439"/>
      <c r="M698" s="440"/>
      <c r="N698" s="441"/>
      <c r="O698" s="157"/>
      <c r="P698" s="442"/>
      <c r="Q698" s="224"/>
      <c r="R698" s="157"/>
      <c r="S698" s="442"/>
      <c r="T698" s="88"/>
      <c r="U698" s="442"/>
      <c r="V698" s="397"/>
      <c r="W698" s="397"/>
      <c r="X698" s="397"/>
      <c r="Y698" s="397"/>
      <c r="Z698" s="397"/>
      <c r="AA698" s="397"/>
      <c r="AB698" s="397"/>
      <c r="AC698" s="397"/>
      <c r="AD698" s="397"/>
      <c r="AE698" s="397"/>
      <c r="AF698" s="397"/>
      <c r="AG698" s="397"/>
      <c r="AH698" s="397"/>
      <c r="AI698" s="397"/>
      <c r="AJ698" s="397"/>
    </row>
    <row r="699" spans="1:36" s="139" customFormat="1" ht="12.75">
      <c r="A699" s="157"/>
      <c r="B699" s="433"/>
      <c r="C699" s="444"/>
      <c r="D699" s="433"/>
      <c r="E699" s="434"/>
      <c r="F699" s="435"/>
      <c r="G699" s="436"/>
      <c r="H699" s="437"/>
      <c r="I699" s="435"/>
      <c r="J699" s="435"/>
      <c r="K699" s="438"/>
      <c r="L699" s="439"/>
      <c r="M699" s="440"/>
      <c r="N699" s="441"/>
      <c r="O699" s="157"/>
      <c r="P699" s="442"/>
      <c r="Q699" s="224"/>
      <c r="R699" s="157"/>
      <c r="S699" s="442"/>
      <c r="T699" s="88"/>
      <c r="U699" s="442"/>
      <c r="V699" s="397"/>
      <c r="W699" s="397"/>
      <c r="X699" s="397"/>
      <c r="Y699" s="397"/>
      <c r="Z699" s="397"/>
      <c r="AA699" s="397"/>
      <c r="AB699" s="397"/>
      <c r="AC699" s="397"/>
      <c r="AD699" s="397"/>
      <c r="AE699" s="397"/>
      <c r="AF699" s="397"/>
      <c r="AG699" s="397"/>
      <c r="AH699" s="397"/>
      <c r="AI699" s="397"/>
      <c r="AJ699" s="397"/>
    </row>
    <row r="700" spans="1:36" s="139" customFormat="1" ht="12.75">
      <c r="A700" s="157"/>
      <c r="B700" s="433"/>
      <c r="C700" s="444"/>
      <c r="D700" s="433"/>
      <c r="E700" s="434"/>
      <c r="F700" s="435"/>
      <c r="G700" s="436"/>
      <c r="H700" s="437"/>
      <c r="I700" s="435"/>
      <c r="J700" s="435"/>
      <c r="K700" s="438"/>
      <c r="L700" s="439"/>
      <c r="M700" s="440"/>
      <c r="N700" s="441"/>
      <c r="O700" s="157"/>
      <c r="P700" s="442"/>
      <c r="Q700" s="224"/>
      <c r="R700" s="157"/>
      <c r="S700" s="442"/>
      <c r="T700" s="88"/>
      <c r="U700" s="442"/>
      <c r="V700" s="397"/>
      <c r="W700" s="397"/>
      <c r="X700" s="397"/>
      <c r="Y700" s="397"/>
      <c r="Z700" s="397"/>
      <c r="AA700" s="397"/>
      <c r="AB700" s="397"/>
      <c r="AC700" s="397"/>
      <c r="AD700" s="397"/>
      <c r="AE700" s="397"/>
      <c r="AF700" s="397"/>
      <c r="AG700" s="397"/>
      <c r="AH700" s="397"/>
      <c r="AI700" s="397"/>
      <c r="AJ700" s="397"/>
    </row>
    <row r="701" spans="1:36" s="139" customFormat="1" ht="12.75">
      <c r="A701" s="157"/>
      <c r="B701" s="433"/>
      <c r="C701" s="444"/>
      <c r="D701" s="433"/>
      <c r="E701" s="434"/>
      <c r="F701" s="435"/>
      <c r="G701" s="436"/>
      <c r="H701" s="437"/>
      <c r="I701" s="435"/>
      <c r="J701" s="435"/>
      <c r="K701" s="438"/>
      <c r="L701" s="439"/>
      <c r="M701" s="440"/>
      <c r="N701" s="441"/>
      <c r="O701" s="157"/>
      <c r="P701" s="442"/>
      <c r="Q701" s="224"/>
      <c r="R701" s="157"/>
      <c r="S701" s="442"/>
      <c r="T701" s="88"/>
      <c r="U701" s="442"/>
      <c r="V701" s="397"/>
      <c r="W701" s="397"/>
      <c r="X701" s="397"/>
      <c r="Y701" s="397"/>
      <c r="Z701" s="397"/>
      <c r="AA701" s="397"/>
      <c r="AB701" s="397"/>
      <c r="AC701" s="397"/>
      <c r="AD701" s="397"/>
      <c r="AE701" s="397"/>
      <c r="AF701" s="397"/>
      <c r="AG701" s="397"/>
      <c r="AH701" s="397"/>
      <c r="AI701" s="397"/>
      <c r="AJ701" s="397"/>
    </row>
    <row r="702" spans="1:36" s="139" customFormat="1" ht="12.75">
      <c r="A702" s="157"/>
      <c r="B702" s="433"/>
      <c r="C702" s="444"/>
      <c r="D702" s="433"/>
      <c r="E702" s="434"/>
      <c r="F702" s="435"/>
      <c r="G702" s="436"/>
      <c r="H702" s="437"/>
      <c r="I702" s="435"/>
      <c r="J702" s="435"/>
      <c r="K702" s="438"/>
      <c r="L702" s="439"/>
      <c r="M702" s="440"/>
      <c r="N702" s="441"/>
      <c r="O702" s="157"/>
      <c r="P702" s="442"/>
      <c r="Q702" s="224"/>
      <c r="R702" s="157"/>
      <c r="S702" s="442"/>
      <c r="T702" s="88"/>
      <c r="U702" s="442"/>
      <c r="V702" s="397"/>
      <c r="W702" s="397"/>
      <c r="X702" s="397"/>
      <c r="Y702" s="397"/>
      <c r="Z702" s="397"/>
      <c r="AA702" s="397"/>
      <c r="AB702" s="397"/>
      <c r="AC702" s="397"/>
      <c r="AD702" s="397"/>
      <c r="AE702" s="397"/>
      <c r="AF702" s="397"/>
      <c r="AG702" s="397"/>
      <c r="AH702" s="397"/>
      <c r="AI702" s="397"/>
      <c r="AJ702" s="397"/>
    </row>
    <row r="703" spans="1:36" s="139" customFormat="1" ht="12.75">
      <c r="A703" s="157"/>
      <c r="B703" s="433"/>
      <c r="C703" s="444"/>
      <c r="D703" s="433"/>
      <c r="E703" s="434"/>
      <c r="F703" s="435"/>
      <c r="G703" s="436"/>
      <c r="H703" s="437"/>
      <c r="I703" s="435"/>
      <c r="J703" s="435"/>
      <c r="K703" s="438"/>
      <c r="L703" s="439"/>
      <c r="M703" s="440"/>
      <c r="N703" s="441"/>
      <c r="O703" s="157"/>
      <c r="P703" s="442"/>
      <c r="Q703" s="224"/>
      <c r="R703" s="157"/>
      <c r="S703" s="442"/>
      <c r="T703" s="88"/>
      <c r="U703" s="442"/>
      <c r="V703" s="397"/>
      <c r="W703" s="397"/>
      <c r="X703" s="397"/>
      <c r="Y703" s="397"/>
      <c r="Z703" s="397"/>
      <c r="AA703" s="397"/>
      <c r="AB703" s="397"/>
      <c r="AC703" s="397"/>
      <c r="AD703" s="397"/>
      <c r="AE703" s="397"/>
      <c r="AF703" s="397"/>
      <c r="AG703" s="397"/>
      <c r="AH703" s="397"/>
      <c r="AI703" s="397"/>
      <c r="AJ703" s="397"/>
    </row>
    <row r="704" spans="1:36" s="139" customFormat="1" ht="12.75">
      <c r="A704" s="157"/>
      <c r="B704" s="433"/>
      <c r="C704" s="444"/>
      <c r="D704" s="433"/>
      <c r="E704" s="434"/>
      <c r="F704" s="435"/>
      <c r="G704" s="436"/>
      <c r="H704" s="437"/>
      <c r="I704" s="435"/>
      <c r="J704" s="435"/>
      <c r="K704" s="438"/>
      <c r="L704" s="439"/>
      <c r="M704" s="440"/>
      <c r="N704" s="441"/>
      <c r="O704" s="157"/>
      <c r="P704" s="442"/>
      <c r="Q704" s="224"/>
      <c r="R704" s="157"/>
      <c r="S704" s="442"/>
      <c r="T704" s="88"/>
      <c r="U704" s="442"/>
      <c r="V704" s="397"/>
      <c r="W704" s="397"/>
      <c r="X704" s="397"/>
      <c r="Y704" s="397"/>
      <c r="Z704" s="397"/>
      <c r="AA704" s="397"/>
      <c r="AB704" s="397"/>
      <c r="AC704" s="397"/>
      <c r="AD704" s="397"/>
      <c r="AE704" s="397"/>
      <c r="AF704" s="397"/>
      <c r="AG704" s="397"/>
      <c r="AH704" s="397"/>
      <c r="AI704" s="397"/>
      <c r="AJ704" s="397"/>
    </row>
    <row r="705" spans="1:36" s="139" customFormat="1" ht="12.75">
      <c r="A705" s="157"/>
      <c r="B705" s="433"/>
      <c r="C705" s="444"/>
      <c r="D705" s="433"/>
      <c r="E705" s="434"/>
      <c r="F705" s="435"/>
      <c r="G705" s="436"/>
      <c r="H705" s="437"/>
      <c r="I705" s="435"/>
      <c r="J705" s="435"/>
      <c r="K705" s="438"/>
      <c r="L705" s="439"/>
      <c r="M705" s="440"/>
      <c r="N705" s="441"/>
      <c r="O705" s="157"/>
      <c r="P705" s="442"/>
      <c r="Q705" s="224"/>
      <c r="R705" s="157"/>
      <c r="S705" s="442"/>
      <c r="T705" s="88"/>
      <c r="U705" s="442"/>
      <c r="V705" s="397"/>
      <c r="W705" s="397"/>
      <c r="X705" s="397"/>
      <c r="Y705" s="397"/>
      <c r="Z705" s="397"/>
      <c r="AA705" s="397"/>
      <c r="AB705" s="397"/>
      <c r="AC705" s="397"/>
      <c r="AD705" s="397"/>
      <c r="AE705" s="397"/>
      <c r="AF705" s="397"/>
      <c r="AG705" s="397"/>
      <c r="AH705" s="397"/>
      <c r="AI705" s="397"/>
      <c r="AJ705" s="397"/>
    </row>
    <row r="706" spans="1:36" s="139" customFormat="1" ht="12.75">
      <c r="A706" s="157"/>
      <c r="B706" s="433"/>
      <c r="C706" s="444"/>
      <c r="D706" s="433"/>
      <c r="E706" s="434"/>
      <c r="F706" s="435"/>
      <c r="G706" s="436"/>
      <c r="H706" s="437"/>
      <c r="I706" s="435"/>
      <c r="J706" s="435"/>
      <c r="K706" s="438"/>
      <c r="L706" s="439"/>
      <c r="M706" s="440"/>
      <c r="N706" s="441"/>
      <c r="O706" s="157"/>
      <c r="P706" s="442"/>
      <c r="Q706" s="224"/>
      <c r="R706" s="157"/>
      <c r="S706" s="442"/>
      <c r="T706" s="88"/>
      <c r="U706" s="442"/>
      <c r="V706" s="397"/>
      <c r="W706" s="397"/>
      <c r="X706" s="397"/>
      <c r="Y706" s="397"/>
      <c r="Z706" s="397"/>
      <c r="AA706" s="397"/>
      <c r="AB706" s="397"/>
      <c r="AC706" s="397"/>
      <c r="AD706" s="397"/>
      <c r="AE706" s="397"/>
      <c r="AF706" s="397"/>
      <c r="AG706" s="397"/>
      <c r="AH706" s="397"/>
      <c r="AI706" s="397"/>
      <c r="AJ706" s="397"/>
    </row>
    <row r="707" spans="1:36" s="139" customFormat="1" ht="12.75">
      <c r="A707" s="157"/>
      <c r="B707" s="433"/>
      <c r="C707" s="444"/>
      <c r="D707" s="433"/>
      <c r="E707" s="434"/>
      <c r="F707" s="435"/>
      <c r="G707" s="436"/>
      <c r="H707" s="437"/>
      <c r="I707" s="435"/>
      <c r="J707" s="435"/>
      <c r="K707" s="438"/>
      <c r="L707" s="439"/>
      <c r="M707" s="440"/>
      <c r="N707" s="441"/>
      <c r="O707" s="157"/>
      <c r="P707" s="442"/>
      <c r="Q707" s="224"/>
      <c r="R707" s="157"/>
      <c r="S707" s="442"/>
      <c r="T707" s="88"/>
      <c r="U707" s="442"/>
      <c r="V707" s="397"/>
      <c r="W707" s="397"/>
      <c r="X707" s="397"/>
      <c r="Y707" s="397"/>
      <c r="Z707" s="397"/>
      <c r="AA707" s="397"/>
      <c r="AB707" s="397"/>
      <c r="AC707" s="397"/>
      <c r="AD707" s="397"/>
      <c r="AE707" s="397"/>
      <c r="AF707" s="397"/>
      <c r="AG707" s="397"/>
      <c r="AH707" s="397"/>
      <c r="AI707" s="397"/>
      <c r="AJ707" s="397"/>
    </row>
    <row r="708" spans="1:36" s="139" customFormat="1" ht="12.75">
      <c r="A708" s="157"/>
      <c r="B708" s="433"/>
      <c r="C708" s="444"/>
      <c r="D708" s="433"/>
      <c r="E708" s="434"/>
      <c r="F708" s="435"/>
      <c r="G708" s="436"/>
      <c r="H708" s="437"/>
      <c r="I708" s="435"/>
      <c r="J708" s="435"/>
      <c r="K708" s="438"/>
      <c r="L708" s="439"/>
      <c r="M708" s="440"/>
      <c r="N708" s="441"/>
      <c r="O708" s="157"/>
      <c r="P708" s="442"/>
      <c r="Q708" s="224"/>
      <c r="R708" s="157"/>
      <c r="S708" s="442"/>
      <c r="T708" s="88"/>
      <c r="U708" s="442"/>
      <c r="V708" s="397"/>
      <c r="W708" s="397"/>
      <c r="X708" s="397"/>
      <c r="Y708" s="397"/>
      <c r="Z708" s="397"/>
      <c r="AA708" s="397"/>
      <c r="AB708" s="397"/>
      <c r="AC708" s="397"/>
      <c r="AD708" s="397"/>
      <c r="AE708" s="397"/>
      <c r="AF708" s="397"/>
      <c r="AG708" s="397"/>
      <c r="AH708" s="397"/>
      <c r="AI708" s="397"/>
      <c r="AJ708" s="397"/>
    </row>
    <row r="709" spans="1:36" s="139" customFormat="1" ht="12.75">
      <c r="A709" s="157"/>
      <c r="B709" s="433"/>
      <c r="C709" s="444"/>
      <c r="D709" s="433"/>
      <c r="E709" s="434"/>
      <c r="F709" s="435"/>
      <c r="G709" s="436"/>
      <c r="H709" s="437"/>
      <c r="I709" s="435"/>
      <c r="J709" s="435"/>
      <c r="K709" s="438"/>
      <c r="L709" s="439"/>
      <c r="M709" s="440"/>
      <c r="N709" s="441"/>
      <c r="O709" s="157"/>
      <c r="P709" s="442"/>
      <c r="Q709" s="224"/>
      <c r="R709" s="157"/>
      <c r="S709" s="442"/>
      <c r="T709" s="88"/>
      <c r="U709" s="442"/>
      <c r="V709" s="397"/>
      <c r="W709" s="397"/>
      <c r="X709" s="397"/>
      <c r="Y709" s="397"/>
      <c r="Z709" s="397"/>
      <c r="AA709" s="397"/>
      <c r="AB709" s="397"/>
      <c r="AC709" s="397"/>
      <c r="AD709" s="397"/>
      <c r="AE709" s="397"/>
      <c r="AF709" s="397"/>
      <c r="AG709" s="397"/>
      <c r="AH709" s="397"/>
      <c r="AI709" s="397"/>
      <c r="AJ709" s="397"/>
    </row>
    <row r="710" spans="1:36" s="139" customFormat="1" ht="12.75">
      <c r="A710" s="157"/>
      <c r="B710" s="433"/>
      <c r="C710" s="444"/>
      <c r="D710" s="433"/>
      <c r="E710" s="434"/>
      <c r="F710" s="435"/>
      <c r="G710" s="436"/>
      <c r="H710" s="437"/>
      <c r="I710" s="435"/>
      <c r="J710" s="435"/>
      <c r="K710" s="438"/>
      <c r="L710" s="439"/>
      <c r="M710" s="440"/>
      <c r="N710" s="441"/>
      <c r="O710" s="157"/>
      <c r="P710" s="442"/>
      <c r="Q710" s="224"/>
      <c r="R710" s="157"/>
      <c r="S710" s="442"/>
      <c r="T710" s="88"/>
      <c r="U710" s="442"/>
      <c r="V710" s="397"/>
      <c r="W710" s="397"/>
      <c r="X710" s="397"/>
      <c r="Y710" s="397"/>
      <c r="Z710" s="397"/>
      <c r="AA710" s="397"/>
      <c r="AB710" s="397"/>
      <c r="AC710" s="397"/>
      <c r="AD710" s="397"/>
      <c r="AE710" s="397"/>
      <c r="AF710" s="397"/>
      <c r="AG710" s="397"/>
      <c r="AH710" s="397"/>
      <c r="AI710" s="397"/>
      <c r="AJ710" s="397"/>
    </row>
    <row r="711" spans="1:36" s="139" customFormat="1" ht="12.75">
      <c r="A711" s="157"/>
      <c r="B711" s="433"/>
      <c r="C711" s="444"/>
      <c r="D711" s="433"/>
      <c r="E711" s="434"/>
      <c r="F711" s="435"/>
      <c r="G711" s="436"/>
      <c r="H711" s="437"/>
      <c r="I711" s="435"/>
      <c r="J711" s="435"/>
      <c r="K711" s="438"/>
      <c r="L711" s="439"/>
      <c r="M711" s="440"/>
      <c r="N711" s="441"/>
      <c r="O711" s="157"/>
      <c r="P711" s="442"/>
      <c r="Q711" s="224"/>
      <c r="R711" s="157"/>
      <c r="S711" s="442"/>
      <c r="T711" s="88"/>
      <c r="U711" s="442"/>
      <c r="V711" s="397"/>
      <c r="W711" s="397"/>
      <c r="X711" s="397"/>
      <c r="Y711" s="397"/>
      <c r="Z711" s="397"/>
      <c r="AA711" s="397"/>
      <c r="AB711" s="397"/>
      <c r="AC711" s="397"/>
      <c r="AD711" s="397"/>
      <c r="AE711" s="397"/>
      <c r="AF711" s="397"/>
      <c r="AG711" s="397"/>
      <c r="AH711" s="397"/>
      <c r="AI711" s="397"/>
      <c r="AJ711" s="397"/>
    </row>
    <row r="712" spans="1:36" s="139" customFormat="1" ht="12.75">
      <c r="A712" s="157"/>
      <c r="B712" s="433"/>
      <c r="C712" s="444"/>
      <c r="D712" s="433"/>
      <c r="E712" s="434"/>
      <c r="F712" s="435"/>
      <c r="G712" s="436"/>
      <c r="H712" s="437"/>
      <c r="I712" s="435"/>
      <c r="J712" s="435"/>
      <c r="K712" s="438"/>
      <c r="L712" s="439"/>
      <c r="M712" s="440"/>
      <c r="N712" s="441"/>
      <c r="O712" s="157"/>
      <c r="P712" s="442"/>
      <c r="Q712" s="224"/>
      <c r="R712" s="157"/>
      <c r="S712" s="442"/>
      <c r="T712" s="88"/>
      <c r="U712" s="442"/>
      <c r="V712" s="397"/>
      <c r="W712" s="397"/>
      <c r="X712" s="397"/>
      <c r="Y712" s="397"/>
      <c r="Z712" s="397"/>
      <c r="AA712" s="397"/>
      <c r="AB712" s="397"/>
      <c r="AC712" s="397"/>
      <c r="AD712" s="397"/>
      <c r="AE712" s="397"/>
      <c r="AF712" s="397"/>
      <c r="AG712" s="397"/>
      <c r="AH712" s="397"/>
      <c r="AI712" s="397"/>
      <c r="AJ712" s="397"/>
    </row>
    <row r="713" spans="1:36" s="139" customFormat="1" ht="12.75">
      <c r="A713" s="157"/>
      <c r="B713" s="433"/>
      <c r="C713" s="444"/>
      <c r="D713" s="433"/>
      <c r="E713" s="434"/>
      <c r="F713" s="435"/>
      <c r="G713" s="436"/>
      <c r="H713" s="437"/>
      <c r="I713" s="435"/>
      <c r="J713" s="435"/>
      <c r="K713" s="438"/>
      <c r="L713" s="439"/>
      <c r="M713" s="440"/>
      <c r="N713" s="441"/>
      <c r="O713" s="157"/>
      <c r="P713" s="442"/>
      <c r="Q713" s="224"/>
      <c r="R713" s="157"/>
      <c r="S713" s="442"/>
      <c r="T713" s="88"/>
      <c r="U713" s="442"/>
      <c r="V713" s="397"/>
      <c r="W713" s="397"/>
      <c r="X713" s="397"/>
      <c r="Y713" s="397"/>
      <c r="Z713" s="397"/>
      <c r="AA713" s="397"/>
      <c r="AB713" s="397"/>
      <c r="AC713" s="397"/>
      <c r="AD713" s="397"/>
      <c r="AE713" s="397"/>
      <c r="AF713" s="397"/>
      <c r="AG713" s="397"/>
      <c r="AH713" s="397"/>
      <c r="AI713" s="397"/>
      <c r="AJ713" s="397"/>
    </row>
    <row r="714" spans="1:36" s="139" customFormat="1" ht="12.75">
      <c r="A714" s="157"/>
      <c r="B714" s="433"/>
      <c r="C714" s="444"/>
      <c r="D714" s="433"/>
      <c r="E714" s="434"/>
      <c r="F714" s="435"/>
      <c r="G714" s="436"/>
      <c r="H714" s="437"/>
      <c r="I714" s="435"/>
      <c r="J714" s="435"/>
      <c r="K714" s="438"/>
      <c r="L714" s="439"/>
      <c r="M714" s="440"/>
      <c r="N714" s="441"/>
      <c r="O714" s="157"/>
      <c r="P714" s="442"/>
      <c r="Q714" s="224"/>
      <c r="R714" s="157"/>
      <c r="S714" s="442"/>
      <c r="T714" s="88"/>
      <c r="U714" s="442"/>
      <c r="V714" s="397"/>
      <c r="W714" s="397"/>
      <c r="X714" s="397"/>
      <c r="Y714" s="397"/>
      <c r="Z714" s="397"/>
      <c r="AA714" s="397"/>
      <c r="AB714" s="397"/>
      <c r="AC714" s="397"/>
      <c r="AD714" s="397"/>
      <c r="AE714" s="397"/>
      <c r="AF714" s="397"/>
      <c r="AG714" s="397"/>
      <c r="AH714" s="397"/>
      <c r="AI714" s="397"/>
      <c r="AJ714" s="397"/>
    </row>
    <row r="715" spans="1:36" s="139" customFormat="1" ht="12.75">
      <c r="A715" s="157"/>
      <c r="B715" s="433"/>
      <c r="C715" s="444"/>
      <c r="D715" s="433"/>
      <c r="E715" s="434"/>
      <c r="F715" s="435"/>
      <c r="G715" s="436"/>
      <c r="H715" s="437"/>
      <c r="I715" s="435"/>
      <c r="J715" s="435"/>
      <c r="K715" s="438"/>
      <c r="L715" s="439"/>
      <c r="M715" s="440"/>
      <c r="N715" s="441"/>
      <c r="O715" s="157"/>
      <c r="P715" s="442"/>
      <c r="Q715" s="224"/>
      <c r="R715" s="157"/>
      <c r="S715" s="442"/>
      <c r="T715" s="88"/>
      <c r="U715" s="442"/>
      <c r="V715" s="397"/>
      <c r="W715" s="397"/>
      <c r="X715" s="397"/>
      <c r="Y715" s="397"/>
      <c r="Z715" s="397"/>
      <c r="AA715" s="397"/>
      <c r="AB715" s="397"/>
      <c r="AC715" s="397"/>
      <c r="AD715" s="397"/>
      <c r="AE715" s="397"/>
      <c r="AF715" s="397"/>
      <c r="AG715" s="397"/>
      <c r="AH715" s="397"/>
      <c r="AI715" s="397"/>
      <c r="AJ715" s="397"/>
    </row>
    <row r="716" spans="1:36" s="139" customFormat="1" ht="12.75">
      <c r="A716" s="157"/>
      <c r="B716" s="433"/>
      <c r="C716" s="444"/>
      <c r="D716" s="433"/>
      <c r="E716" s="434"/>
      <c r="F716" s="435"/>
      <c r="G716" s="436"/>
      <c r="H716" s="437"/>
      <c r="I716" s="435"/>
      <c r="J716" s="435"/>
      <c r="K716" s="438"/>
      <c r="L716" s="439"/>
      <c r="M716" s="440"/>
      <c r="N716" s="441"/>
      <c r="O716" s="157"/>
      <c r="P716" s="442"/>
      <c r="Q716" s="224"/>
      <c r="R716" s="157"/>
      <c r="S716" s="442"/>
      <c r="T716" s="88"/>
      <c r="U716" s="442"/>
      <c r="V716" s="397"/>
      <c r="W716" s="397"/>
      <c r="X716" s="397"/>
      <c r="Y716" s="397"/>
      <c r="Z716" s="397"/>
      <c r="AA716" s="397"/>
      <c r="AB716" s="397"/>
      <c r="AC716" s="397"/>
      <c r="AD716" s="397"/>
      <c r="AE716" s="397"/>
      <c r="AF716" s="397"/>
      <c r="AG716" s="397"/>
      <c r="AH716" s="397"/>
      <c r="AI716" s="397"/>
      <c r="AJ716" s="397"/>
    </row>
    <row r="717" spans="1:36" s="139" customFormat="1" ht="12.75">
      <c r="A717" s="157"/>
      <c r="B717" s="433"/>
      <c r="C717" s="444"/>
      <c r="D717" s="433"/>
      <c r="E717" s="434"/>
      <c r="F717" s="435"/>
      <c r="G717" s="436"/>
      <c r="H717" s="437"/>
      <c r="I717" s="435"/>
      <c r="J717" s="435"/>
      <c r="K717" s="438"/>
      <c r="L717" s="439"/>
      <c r="M717" s="440"/>
      <c r="N717" s="441"/>
      <c r="O717" s="157"/>
      <c r="P717" s="442"/>
      <c r="Q717" s="224"/>
      <c r="R717" s="157"/>
      <c r="S717" s="442"/>
      <c r="T717" s="88"/>
      <c r="U717" s="442"/>
      <c r="V717" s="397"/>
      <c r="W717" s="397"/>
      <c r="X717" s="397"/>
      <c r="Y717" s="397"/>
      <c r="Z717" s="397"/>
      <c r="AA717" s="397"/>
      <c r="AB717" s="397"/>
      <c r="AC717" s="397"/>
      <c r="AD717" s="397"/>
      <c r="AE717" s="397"/>
      <c r="AF717" s="397"/>
      <c r="AG717" s="397"/>
      <c r="AH717" s="397"/>
      <c r="AI717" s="397"/>
      <c r="AJ717" s="397"/>
    </row>
    <row r="718" spans="1:36" s="139" customFormat="1" ht="12.75">
      <c r="A718" s="157"/>
      <c r="B718" s="433"/>
      <c r="C718" s="444"/>
      <c r="D718" s="433"/>
      <c r="E718" s="434"/>
      <c r="F718" s="435"/>
      <c r="G718" s="436"/>
      <c r="H718" s="437"/>
      <c r="I718" s="435"/>
      <c r="J718" s="435"/>
      <c r="K718" s="438"/>
      <c r="L718" s="439"/>
      <c r="M718" s="440"/>
      <c r="N718" s="441"/>
      <c r="O718" s="157"/>
      <c r="P718" s="442"/>
      <c r="Q718" s="224"/>
      <c r="R718" s="157"/>
      <c r="S718" s="442"/>
      <c r="T718" s="88"/>
      <c r="U718" s="442"/>
      <c r="V718" s="397"/>
      <c r="W718" s="397"/>
      <c r="X718" s="397"/>
      <c r="Y718" s="397"/>
      <c r="Z718" s="397"/>
      <c r="AA718" s="397"/>
      <c r="AB718" s="397"/>
      <c r="AC718" s="397"/>
      <c r="AD718" s="397"/>
      <c r="AE718" s="397"/>
      <c r="AF718" s="397"/>
      <c r="AG718" s="397"/>
      <c r="AH718" s="397"/>
      <c r="AI718" s="397"/>
      <c r="AJ718" s="397"/>
    </row>
    <row r="719" spans="1:36" s="139" customFormat="1" ht="12.75">
      <c r="A719" s="157"/>
      <c r="B719" s="433"/>
      <c r="C719" s="444"/>
      <c r="D719" s="433"/>
      <c r="E719" s="434"/>
      <c r="F719" s="435"/>
      <c r="G719" s="436"/>
      <c r="H719" s="437"/>
      <c r="I719" s="435"/>
      <c r="J719" s="435"/>
      <c r="K719" s="438"/>
      <c r="L719" s="439"/>
      <c r="M719" s="440"/>
      <c r="N719" s="441"/>
      <c r="O719" s="157"/>
      <c r="P719" s="442"/>
      <c r="Q719" s="224"/>
      <c r="R719" s="157"/>
      <c r="S719" s="442"/>
      <c r="T719" s="88"/>
      <c r="U719" s="442"/>
      <c r="V719" s="397"/>
      <c r="W719" s="397"/>
      <c r="X719" s="397"/>
      <c r="Y719" s="397"/>
      <c r="Z719" s="397"/>
      <c r="AA719" s="397"/>
      <c r="AB719" s="397"/>
      <c r="AC719" s="397"/>
      <c r="AD719" s="397"/>
      <c r="AE719" s="397"/>
      <c r="AF719" s="397"/>
      <c r="AG719" s="397"/>
      <c r="AH719" s="397"/>
      <c r="AI719" s="397"/>
      <c r="AJ719" s="397"/>
    </row>
    <row r="720" spans="1:36" s="139" customFormat="1" ht="12.75">
      <c r="A720" s="157"/>
      <c r="B720" s="433"/>
      <c r="C720" s="444"/>
      <c r="D720" s="433"/>
      <c r="E720" s="434"/>
      <c r="F720" s="435"/>
      <c r="G720" s="436"/>
      <c r="H720" s="437"/>
      <c r="I720" s="435"/>
      <c r="J720" s="435"/>
      <c r="K720" s="438"/>
      <c r="L720" s="439"/>
      <c r="M720" s="440"/>
      <c r="N720" s="441"/>
      <c r="O720" s="157"/>
      <c r="P720" s="442"/>
      <c r="Q720" s="224"/>
      <c r="R720" s="157"/>
      <c r="S720" s="442"/>
      <c r="T720" s="88"/>
      <c r="U720" s="442"/>
      <c r="V720" s="397"/>
      <c r="W720" s="397"/>
      <c r="X720" s="397"/>
      <c r="Y720" s="397"/>
      <c r="Z720" s="397"/>
      <c r="AA720" s="397"/>
      <c r="AB720" s="397"/>
      <c r="AC720" s="397"/>
      <c r="AD720" s="397"/>
      <c r="AE720" s="397"/>
      <c r="AF720" s="397"/>
      <c r="AG720" s="397"/>
      <c r="AH720" s="397"/>
      <c r="AI720" s="397"/>
      <c r="AJ720" s="397"/>
    </row>
    <row r="721" spans="1:36" s="139" customFormat="1" ht="12.75">
      <c r="A721" s="157"/>
      <c r="B721" s="433"/>
      <c r="C721" s="444"/>
      <c r="D721" s="433"/>
      <c r="E721" s="434"/>
      <c r="F721" s="435"/>
      <c r="G721" s="436"/>
      <c r="H721" s="437"/>
      <c r="I721" s="435"/>
      <c r="J721" s="435"/>
      <c r="K721" s="438"/>
      <c r="L721" s="439"/>
      <c r="M721" s="440"/>
      <c r="N721" s="441"/>
      <c r="O721" s="157"/>
      <c r="P721" s="442"/>
      <c r="Q721" s="224"/>
      <c r="R721" s="157"/>
      <c r="S721" s="442"/>
      <c r="T721" s="88"/>
      <c r="U721" s="442"/>
      <c r="V721" s="397"/>
      <c r="W721" s="397"/>
      <c r="X721" s="397"/>
      <c r="Y721" s="397"/>
      <c r="Z721" s="397"/>
      <c r="AA721" s="397"/>
      <c r="AB721" s="397"/>
      <c r="AC721" s="397"/>
      <c r="AD721" s="397"/>
      <c r="AE721" s="397"/>
      <c r="AF721" s="397"/>
      <c r="AG721" s="397"/>
      <c r="AH721" s="397"/>
      <c r="AI721" s="397"/>
      <c r="AJ721" s="397"/>
    </row>
    <row r="722" spans="1:36" s="139" customFormat="1" ht="12.75">
      <c r="A722" s="157"/>
      <c r="B722" s="433"/>
      <c r="C722" s="444"/>
      <c r="D722" s="433"/>
      <c r="E722" s="434"/>
      <c r="F722" s="435"/>
      <c r="G722" s="436"/>
      <c r="H722" s="437"/>
      <c r="I722" s="435"/>
      <c r="J722" s="435"/>
      <c r="K722" s="438"/>
      <c r="L722" s="439"/>
      <c r="M722" s="440"/>
      <c r="N722" s="441"/>
      <c r="O722" s="157"/>
      <c r="P722" s="442"/>
      <c r="Q722" s="224"/>
      <c r="R722" s="157"/>
      <c r="S722" s="442"/>
      <c r="T722" s="88"/>
      <c r="U722" s="442"/>
      <c r="V722" s="397"/>
      <c r="W722" s="397"/>
      <c r="X722" s="397"/>
      <c r="Y722" s="397"/>
      <c r="Z722" s="397"/>
      <c r="AA722" s="397"/>
      <c r="AB722" s="397"/>
      <c r="AC722" s="397"/>
      <c r="AD722" s="397"/>
      <c r="AE722" s="397"/>
      <c r="AF722" s="397"/>
      <c r="AG722" s="397"/>
      <c r="AH722" s="397"/>
      <c r="AI722" s="397"/>
      <c r="AJ722" s="397"/>
    </row>
    <row r="723" spans="1:36" s="139" customFormat="1" ht="12.75">
      <c r="A723" s="157"/>
      <c r="B723" s="433"/>
      <c r="C723" s="444"/>
      <c r="D723" s="433"/>
      <c r="E723" s="434"/>
      <c r="F723" s="435"/>
      <c r="G723" s="436"/>
      <c r="H723" s="437"/>
      <c r="I723" s="435"/>
      <c r="J723" s="435"/>
      <c r="K723" s="438"/>
      <c r="L723" s="439"/>
      <c r="M723" s="440"/>
      <c r="N723" s="441"/>
      <c r="O723" s="157"/>
      <c r="P723" s="442"/>
      <c r="Q723" s="224"/>
      <c r="R723" s="157"/>
      <c r="S723" s="442"/>
      <c r="T723" s="88"/>
      <c r="U723" s="442"/>
      <c r="V723" s="397"/>
      <c r="W723" s="397"/>
      <c r="X723" s="397"/>
      <c r="Y723" s="397"/>
      <c r="Z723" s="397"/>
      <c r="AA723" s="397"/>
      <c r="AB723" s="397"/>
      <c r="AC723" s="397"/>
      <c r="AD723" s="397"/>
      <c r="AE723" s="397"/>
      <c r="AF723" s="397"/>
      <c r="AG723" s="397"/>
      <c r="AH723" s="397"/>
      <c r="AI723" s="397"/>
      <c r="AJ723" s="397"/>
    </row>
    <row r="724" spans="1:36" s="139" customFormat="1" ht="12.75">
      <c r="A724" s="157"/>
      <c r="B724" s="433"/>
      <c r="C724" s="444"/>
      <c r="D724" s="433"/>
      <c r="E724" s="434"/>
      <c r="F724" s="435"/>
      <c r="G724" s="436"/>
      <c r="H724" s="437"/>
      <c r="I724" s="435"/>
      <c r="J724" s="435"/>
      <c r="K724" s="438"/>
      <c r="L724" s="439"/>
      <c r="M724" s="440"/>
      <c r="N724" s="441"/>
      <c r="O724" s="157"/>
      <c r="P724" s="442"/>
      <c r="Q724" s="224"/>
      <c r="R724" s="157"/>
      <c r="S724" s="442"/>
      <c r="T724" s="88"/>
      <c r="U724" s="442"/>
      <c r="V724" s="397"/>
      <c r="W724" s="397"/>
      <c r="X724" s="397"/>
      <c r="Y724" s="397"/>
      <c r="Z724" s="397"/>
      <c r="AA724" s="397"/>
      <c r="AB724" s="397"/>
      <c r="AC724" s="397"/>
      <c r="AD724" s="397"/>
      <c r="AE724" s="397"/>
      <c r="AF724" s="397"/>
      <c r="AG724" s="397"/>
      <c r="AH724" s="397"/>
      <c r="AI724" s="397"/>
      <c r="AJ724" s="397"/>
    </row>
    <row r="725" spans="1:36" s="139" customFormat="1" ht="12.75">
      <c r="A725" s="157"/>
      <c r="B725" s="433"/>
      <c r="C725" s="444"/>
      <c r="D725" s="433"/>
      <c r="E725" s="434"/>
      <c r="F725" s="435"/>
      <c r="G725" s="436"/>
      <c r="H725" s="437"/>
      <c r="I725" s="435"/>
      <c r="J725" s="435"/>
      <c r="K725" s="438"/>
      <c r="L725" s="439"/>
      <c r="M725" s="440"/>
      <c r="N725" s="441"/>
      <c r="O725" s="157"/>
      <c r="P725" s="442"/>
      <c r="Q725" s="224"/>
      <c r="R725" s="157"/>
      <c r="S725" s="442"/>
      <c r="T725" s="88"/>
      <c r="U725" s="442"/>
      <c r="V725" s="397"/>
      <c r="W725" s="397"/>
      <c r="X725" s="397"/>
      <c r="Y725" s="397"/>
      <c r="Z725" s="397"/>
      <c r="AA725" s="397"/>
      <c r="AB725" s="397"/>
      <c r="AC725" s="397"/>
      <c r="AD725" s="397"/>
      <c r="AE725" s="397"/>
      <c r="AF725" s="397"/>
      <c r="AG725" s="397"/>
      <c r="AH725" s="397"/>
      <c r="AI725" s="397"/>
      <c r="AJ725" s="397"/>
    </row>
    <row r="726" spans="1:36" s="139" customFormat="1" ht="12.75">
      <c r="A726" s="157"/>
      <c r="B726" s="433"/>
      <c r="C726" s="444"/>
      <c r="D726" s="433"/>
      <c r="E726" s="434"/>
      <c r="F726" s="435"/>
      <c r="G726" s="436"/>
      <c r="H726" s="437"/>
      <c r="I726" s="435"/>
      <c r="J726" s="435"/>
      <c r="K726" s="438"/>
      <c r="L726" s="439"/>
      <c r="M726" s="440"/>
      <c r="N726" s="441"/>
      <c r="O726" s="157"/>
      <c r="P726" s="442"/>
      <c r="Q726" s="224"/>
      <c r="R726" s="157"/>
      <c r="S726" s="442"/>
      <c r="T726" s="88"/>
      <c r="U726" s="442"/>
      <c r="V726" s="397"/>
      <c r="W726" s="397"/>
      <c r="X726" s="397"/>
      <c r="Y726" s="397"/>
      <c r="Z726" s="397"/>
      <c r="AA726" s="397"/>
      <c r="AB726" s="397"/>
      <c r="AC726" s="397"/>
      <c r="AD726" s="397"/>
      <c r="AE726" s="397"/>
      <c r="AF726" s="397"/>
      <c r="AG726" s="397"/>
      <c r="AH726" s="397"/>
      <c r="AI726" s="397"/>
      <c r="AJ726" s="397"/>
    </row>
    <row r="727" spans="1:36" s="139" customFormat="1" ht="12.75">
      <c r="A727" s="157"/>
      <c r="B727" s="433"/>
      <c r="C727" s="444"/>
      <c r="D727" s="433"/>
      <c r="E727" s="434"/>
      <c r="F727" s="435"/>
      <c r="G727" s="436"/>
      <c r="H727" s="437"/>
      <c r="I727" s="435"/>
      <c r="J727" s="435"/>
      <c r="K727" s="438"/>
      <c r="L727" s="439"/>
      <c r="M727" s="440"/>
      <c r="N727" s="441"/>
      <c r="O727" s="157"/>
      <c r="P727" s="442"/>
      <c r="Q727" s="224"/>
      <c r="R727" s="157"/>
      <c r="S727" s="442"/>
      <c r="T727" s="88"/>
      <c r="U727" s="442"/>
      <c r="V727" s="397"/>
      <c r="W727" s="397"/>
      <c r="X727" s="397"/>
      <c r="Y727" s="397"/>
      <c r="Z727" s="397"/>
      <c r="AA727" s="397"/>
      <c r="AB727" s="397"/>
      <c r="AC727" s="397"/>
      <c r="AD727" s="397"/>
      <c r="AE727" s="397"/>
      <c r="AF727" s="397"/>
      <c r="AG727" s="397"/>
      <c r="AH727" s="397"/>
      <c r="AI727" s="397"/>
      <c r="AJ727" s="397"/>
    </row>
    <row r="728" spans="1:36" s="139" customFormat="1" ht="12.75">
      <c r="A728" s="157"/>
      <c r="B728" s="433"/>
      <c r="C728" s="444"/>
      <c r="D728" s="433"/>
      <c r="E728" s="434"/>
      <c r="F728" s="435"/>
      <c r="G728" s="436"/>
      <c r="H728" s="437"/>
      <c r="I728" s="435"/>
      <c r="J728" s="435"/>
      <c r="K728" s="438"/>
      <c r="L728" s="439"/>
      <c r="M728" s="440"/>
      <c r="N728" s="441"/>
      <c r="O728" s="157"/>
      <c r="P728" s="442"/>
      <c r="Q728" s="224"/>
      <c r="R728" s="157"/>
      <c r="S728" s="442"/>
      <c r="T728" s="88"/>
      <c r="U728" s="442"/>
      <c r="V728" s="397"/>
      <c r="W728" s="397"/>
      <c r="X728" s="397"/>
      <c r="Y728" s="397"/>
      <c r="Z728" s="397"/>
      <c r="AA728" s="397"/>
      <c r="AB728" s="397"/>
      <c r="AC728" s="397"/>
      <c r="AD728" s="397"/>
      <c r="AE728" s="397"/>
      <c r="AF728" s="397"/>
      <c r="AG728" s="397"/>
      <c r="AH728" s="397"/>
      <c r="AI728" s="397"/>
      <c r="AJ728" s="397"/>
    </row>
    <row r="729" spans="1:36" s="139" customFormat="1" ht="12.75">
      <c r="A729" s="157"/>
      <c r="B729" s="433"/>
      <c r="C729" s="444"/>
      <c r="D729" s="433"/>
      <c r="E729" s="434"/>
      <c r="F729" s="435"/>
      <c r="G729" s="436"/>
      <c r="H729" s="437"/>
      <c r="I729" s="435"/>
      <c r="J729" s="435"/>
      <c r="K729" s="438"/>
      <c r="L729" s="439"/>
      <c r="M729" s="440"/>
      <c r="N729" s="441"/>
      <c r="O729" s="157"/>
      <c r="P729" s="442"/>
      <c r="Q729" s="224"/>
      <c r="R729" s="157"/>
      <c r="S729" s="442"/>
      <c r="T729" s="88"/>
      <c r="U729" s="442"/>
      <c r="V729" s="397"/>
      <c r="W729" s="397"/>
      <c r="X729" s="397"/>
      <c r="Y729" s="397"/>
      <c r="Z729" s="397"/>
      <c r="AA729" s="397"/>
      <c r="AB729" s="397"/>
      <c r="AC729" s="397"/>
      <c r="AD729" s="397"/>
      <c r="AE729" s="397"/>
      <c r="AF729" s="397"/>
      <c r="AG729" s="397"/>
      <c r="AH729" s="397"/>
      <c r="AI729" s="397"/>
      <c r="AJ729" s="397"/>
    </row>
    <row r="730" spans="1:36" s="139" customFormat="1" ht="12.75">
      <c r="A730" s="157"/>
      <c r="B730" s="433"/>
      <c r="C730" s="444"/>
      <c r="D730" s="433"/>
      <c r="E730" s="434"/>
      <c r="F730" s="435"/>
      <c r="G730" s="436"/>
      <c r="H730" s="437"/>
      <c r="I730" s="435"/>
      <c r="J730" s="435"/>
      <c r="K730" s="438"/>
      <c r="L730" s="439"/>
      <c r="M730" s="440"/>
      <c r="N730" s="441"/>
      <c r="O730" s="157"/>
      <c r="P730" s="442"/>
      <c r="Q730" s="224"/>
      <c r="R730" s="157"/>
      <c r="S730" s="442"/>
      <c r="T730" s="88"/>
      <c r="U730" s="442"/>
      <c r="V730" s="397"/>
      <c r="W730" s="397"/>
      <c r="X730" s="397"/>
      <c r="Y730" s="397"/>
      <c r="Z730" s="397"/>
      <c r="AA730" s="397"/>
      <c r="AB730" s="397"/>
      <c r="AC730" s="397"/>
      <c r="AD730" s="397"/>
      <c r="AE730" s="397"/>
      <c r="AF730" s="397"/>
      <c r="AG730" s="397"/>
      <c r="AH730" s="397"/>
      <c r="AI730" s="397"/>
      <c r="AJ730" s="397"/>
    </row>
    <row r="731" spans="1:36" s="139" customFormat="1" ht="12.75">
      <c r="A731" s="157"/>
      <c r="B731" s="433"/>
      <c r="C731" s="444"/>
      <c r="D731" s="433"/>
      <c r="E731" s="434"/>
      <c r="F731" s="435"/>
      <c r="G731" s="436"/>
      <c r="H731" s="437"/>
      <c r="I731" s="435"/>
      <c r="J731" s="435"/>
      <c r="K731" s="438"/>
      <c r="L731" s="439"/>
      <c r="M731" s="440"/>
      <c r="N731" s="441"/>
      <c r="O731" s="157"/>
      <c r="P731" s="442"/>
      <c r="Q731" s="224"/>
      <c r="R731" s="157"/>
      <c r="S731" s="442"/>
      <c r="T731" s="88"/>
      <c r="U731" s="442"/>
      <c r="V731" s="397"/>
      <c r="W731" s="397"/>
      <c r="X731" s="397"/>
      <c r="Y731" s="397"/>
      <c r="Z731" s="397"/>
      <c r="AA731" s="397"/>
      <c r="AB731" s="397"/>
      <c r="AC731" s="397"/>
      <c r="AD731" s="397"/>
      <c r="AE731" s="397"/>
      <c r="AF731" s="397"/>
      <c r="AG731" s="397"/>
      <c r="AH731" s="397"/>
      <c r="AI731" s="397"/>
      <c r="AJ731" s="397"/>
    </row>
    <row r="732" spans="1:36" s="139" customFormat="1" ht="12.75">
      <c r="A732" s="157"/>
      <c r="B732" s="433"/>
      <c r="C732" s="444"/>
      <c r="D732" s="433"/>
      <c r="E732" s="434"/>
      <c r="F732" s="435"/>
      <c r="G732" s="436"/>
      <c r="H732" s="437"/>
      <c r="I732" s="435"/>
      <c r="J732" s="435"/>
      <c r="K732" s="438"/>
      <c r="L732" s="439"/>
      <c r="M732" s="440"/>
      <c r="N732" s="441"/>
      <c r="O732" s="157"/>
      <c r="P732" s="442"/>
      <c r="Q732" s="224"/>
      <c r="R732" s="157"/>
      <c r="S732" s="442"/>
      <c r="T732" s="88"/>
      <c r="U732" s="442"/>
      <c r="V732" s="397"/>
      <c r="W732" s="397"/>
      <c r="X732" s="397"/>
      <c r="Y732" s="397"/>
      <c r="Z732" s="397"/>
      <c r="AA732" s="397"/>
      <c r="AB732" s="397"/>
      <c r="AC732" s="397"/>
      <c r="AD732" s="397"/>
      <c r="AE732" s="397"/>
      <c r="AF732" s="397"/>
      <c r="AG732" s="397"/>
      <c r="AH732" s="397"/>
      <c r="AI732" s="397"/>
      <c r="AJ732" s="397"/>
    </row>
    <row r="733" spans="1:36" s="139" customFormat="1" ht="12.75">
      <c r="A733" s="157"/>
      <c r="B733" s="433"/>
      <c r="C733" s="444"/>
      <c r="D733" s="433"/>
      <c r="E733" s="434"/>
      <c r="F733" s="435"/>
      <c r="G733" s="436"/>
      <c r="H733" s="437"/>
      <c r="I733" s="435"/>
      <c r="J733" s="435"/>
      <c r="K733" s="438"/>
      <c r="L733" s="439"/>
      <c r="M733" s="440"/>
      <c r="N733" s="441"/>
      <c r="O733" s="157"/>
      <c r="P733" s="442"/>
      <c r="Q733" s="224"/>
      <c r="R733" s="157"/>
      <c r="S733" s="442"/>
      <c r="T733" s="88"/>
      <c r="U733" s="442"/>
      <c r="V733" s="397"/>
      <c r="W733" s="397"/>
      <c r="X733" s="397"/>
      <c r="Y733" s="397"/>
      <c r="Z733" s="397"/>
      <c r="AA733" s="397"/>
      <c r="AB733" s="397"/>
      <c r="AC733" s="397"/>
      <c r="AD733" s="397"/>
      <c r="AE733" s="397"/>
      <c r="AF733" s="397"/>
      <c r="AG733" s="397"/>
      <c r="AH733" s="397"/>
      <c r="AI733" s="397"/>
      <c r="AJ733" s="397"/>
    </row>
    <row r="734" spans="1:36" s="139" customFormat="1" ht="12.75">
      <c r="A734" s="157"/>
      <c r="B734" s="433"/>
      <c r="C734" s="444"/>
      <c r="D734" s="433"/>
      <c r="E734" s="434"/>
      <c r="F734" s="435"/>
      <c r="G734" s="436"/>
      <c r="H734" s="437"/>
      <c r="I734" s="435"/>
      <c r="J734" s="435"/>
      <c r="K734" s="438"/>
      <c r="L734" s="439"/>
      <c r="M734" s="440"/>
      <c r="N734" s="441"/>
      <c r="O734" s="157"/>
      <c r="P734" s="442"/>
      <c r="Q734" s="224"/>
      <c r="R734" s="157"/>
      <c r="S734" s="442"/>
      <c r="T734" s="88"/>
      <c r="U734" s="442"/>
      <c r="V734" s="397"/>
      <c r="W734" s="397"/>
      <c r="X734" s="397"/>
      <c r="Y734" s="397"/>
      <c r="Z734" s="397"/>
      <c r="AA734" s="397"/>
      <c r="AB734" s="397"/>
      <c r="AC734" s="397"/>
      <c r="AD734" s="397"/>
      <c r="AE734" s="397"/>
      <c r="AF734" s="397"/>
      <c r="AG734" s="397"/>
      <c r="AH734" s="397"/>
      <c r="AI734" s="397"/>
      <c r="AJ734" s="397"/>
    </row>
    <row r="735" spans="1:36" s="139" customFormat="1" ht="12.75">
      <c r="A735" s="157"/>
      <c r="B735" s="433"/>
      <c r="C735" s="444"/>
      <c r="D735" s="433"/>
      <c r="E735" s="434"/>
      <c r="F735" s="435"/>
      <c r="G735" s="436"/>
      <c r="H735" s="437"/>
      <c r="I735" s="435"/>
      <c r="J735" s="435"/>
      <c r="K735" s="438"/>
      <c r="L735" s="439"/>
      <c r="M735" s="440"/>
      <c r="N735" s="441"/>
      <c r="O735" s="157"/>
      <c r="P735" s="442"/>
      <c r="Q735" s="224"/>
      <c r="R735" s="157"/>
      <c r="S735" s="442"/>
      <c r="T735" s="88"/>
      <c r="U735" s="442"/>
      <c r="V735" s="397"/>
      <c r="W735" s="397"/>
      <c r="X735" s="397"/>
      <c r="Y735" s="397"/>
      <c r="Z735" s="397"/>
      <c r="AA735" s="397"/>
      <c r="AB735" s="397"/>
      <c r="AC735" s="397"/>
      <c r="AD735" s="397"/>
      <c r="AE735" s="397"/>
      <c r="AF735" s="397"/>
      <c r="AG735" s="397"/>
      <c r="AH735" s="397"/>
      <c r="AI735" s="397"/>
      <c r="AJ735" s="397"/>
    </row>
    <row r="736" spans="1:36" s="139" customFormat="1" ht="12.75">
      <c r="A736" s="157"/>
      <c r="B736" s="433"/>
      <c r="C736" s="444"/>
      <c r="D736" s="433"/>
      <c r="E736" s="434"/>
      <c r="F736" s="435"/>
      <c r="G736" s="436"/>
      <c r="H736" s="437"/>
      <c r="I736" s="435"/>
      <c r="J736" s="435"/>
      <c r="K736" s="438"/>
      <c r="L736" s="439"/>
      <c r="M736" s="440"/>
      <c r="N736" s="441"/>
      <c r="O736" s="157"/>
      <c r="P736" s="442"/>
      <c r="Q736" s="224"/>
      <c r="R736" s="157"/>
      <c r="S736" s="442"/>
      <c r="T736" s="88"/>
      <c r="U736" s="442"/>
      <c r="V736" s="397"/>
      <c r="W736" s="397"/>
      <c r="X736" s="397"/>
      <c r="Y736" s="397"/>
      <c r="Z736" s="397"/>
      <c r="AA736" s="397"/>
      <c r="AB736" s="397"/>
      <c r="AC736" s="397"/>
      <c r="AD736" s="397"/>
      <c r="AE736" s="397"/>
      <c r="AF736" s="397"/>
      <c r="AG736" s="397"/>
      <c r="AH736" s="397"/>
      <c r="AI736" s="397"/>
      <c r="AJ736" s="397"/>
    </row>
    <row r="737" spans="1:36" s="139" customFormat="1" ht="12.75">
      <c r="A737" s="157"/>
      <c r="B737" s="433"/>
      <c r="C737" s="444"/>
      <c r="D737" s="433"/>
      <c r="E737" s="434"/>
      <c r="F737" s="435"/>
      <c r="G737" s="436"/>
      <c r="H737" s="437"/>
      <c r="I737" s="435"/>
      <c r="J737" s="435"/>
      <c r="K737" s="438"/>
      <c r="L737" s="439"/>
      <c r="M737" s="440"/>
      <c r="N737" s="441"/>
      <c r="O737" s="157"/>
      <c r="P737" s="442"/>
      <c r="Q737" s="224"/>
      <c r="R737" s="157"/>
      <c r="S737" s="442"/>
      <c r="T737" s="88"/>
      <c r="U737" s="442"/>
      <c r="V737" s="397"/>
      <c r="W737" s="397"/>
      <c r="X737" s="397"/>
      <c r="Y737" s="397"/>
      <c r="Z737" s="397"/>
      <c r="AA737" s="397"/>
      <c r="AB737" s="397"/>
      <c r="AC737" s="397"/>
      <c r="AD737" s="397"/>
      <c r="AE737" s="397"/>
      <c r="AF737" s="397"/>
      <c r="AG737" s="397"/>
      <c r="AH737" s="397"/>
      <c r="AI737" s="397"/>
      <c r="AJ737" s="397"/>
    </row>
    <row r="738" spans="1:36" s="139" customFormat="1" ht="12.75">
      <c r="A738" s="157"/>
      <c r="B738" s="433"/>
      <c r="C738" s="444"/>
      <c r="D738" s="433"/>
      <c r="E738" s="434"/>
      <c r="F738" s="435"/>
      <c r="G738" s="436"/>
      <c r="H738" s="437"/>
      <c r="I738" s="435"/>
      <c r="J738" s="435"/>
      <c r="K738" s="438"/>
      <c r="L738" s="439"/>
      <c r="M738" s="440"/>
      <c r="N738" s="441"/>
      <c r="O738" s="157"/>
      <c r="P738" s="442"/>
      <c r="Q738" s="224"/>
      <c r="R738" s="157"/>
      <c r="S738" s="442"/>
      <c r="T738" s="88"/>
      <c r="U738" s="442"/>
      <c r="V738" s="397"/>
      <c r="W738" s="397"/>
      <c r="X738" s="397"/>
      <c r="Y738" s="397"/>
      <c r="Z738" s="397"/>
      <c r="AA738" s="397"/>
      <c r="AB738" s="397"/>
      <c r="AC738" s="397"/>
      <c r="AD738" s="397"/>
      <c r="AE738" s="397"/>
      <c r="AF738" s="397"/>
      <c r="AG738" s="397"/>
      <c r="AH738" s="397"/>
      <c r="AI738" s="397"/>
      <c r="AJ738" s="397"/>
    </row>
    <row r="739" spans="1:36" s="139" customFormat="1" ht="12.75">
      <c r="A739" s="157"/>
      <c r="B739" s="433"/>
      <c r="C739" s="444"/>
      <c r="D739" s="433"/>
      <c r="E739" s="434"/>
      <c r="F739" s="435"/>
      <c r="G739" s="436"/>
      <c r="H739" s="437"/>
      <c r="I739" s="435"/>
      <c r="J739" s="435"/>
      <c r="K739" s="438"/>
      <c r="L739" s="439"/>
      <c r="M739" s="440"/>
      <c r="N739" s="441"/>
      <c r="O739" s="157"/>
      <c r="P739" s="442"/>
      <c r="Q739" s="224"/>
      <c r="R739" s="157"/>
      <c r="S739" s="442"/>
      <c r="T739" s="88"/>
      <c r="U739" s="442"/>
      <c r="V739" s="397"/>
      <c r="W739" s="397"/>
      <c r="X739" s="397"/>
      <c r="Y739" s="397"/>
      <c r="Z739" s="397"/>
      <c r="AA739" s="397"/>
      <c r="AB739" s="397"/>
      <c r="AC739" s="397"/>
      <c r="AD739" s="397"/>
      <c r="AE739" s="397"/>
      <c r="AF739" s="397"/>
      <c r="AG739" s="397"/>
      <c r="AH739" s="397"/>
      <c r="AI739" s="397"/>
      <c r="AJ739" s="397"/>
    </row>
    <row r="740" spans="1:36" s="139" customFormat="1" ht="12.75">
      <c r="A740" s="157"/>
      <c r="B740" s="433"/>
      <c r="C740" s="444"/>
      <c r="D740" s="433"/>
      <c r="E740" s="434"/>
      <c r="F740" s="435"/>
      <c r="G740" s="436"/>
      <c r="H740" s="437"/>
      <c r="I740" s="435"/>
      <c r="J740" s="435"/>
      <c r="K740" s="438"/>
      <c r="L740" s="439"/>
      <c r="M740" s="440"/>
      <c r="N740" s="441"/>
      <c r="O740" s="157"/>
      <c r="P740" s="442"/>
      <c r="Q740" s="224"/>
      <c r="R740" s="157"/>
      <c r="S740" s="442"/>
      <c r="T740" s="88"/>
      <c r="U740" s="442"/>
      <c r="V740" s="397"/>
      <c r="W740" s="397"/>
      <c r="X740" s="397"/>
      <c r="Y740" s="397"/>
      <c r="Z740" s="397"/>
      <c r="AA740" s="397"/>
      <c r="AB740" s="397"/>
      <c r="AC740" s="397"/>
      <c r="AD740" s="397"/>
      <c r="AE740" s="397"/>
      <c r="AF740" s="397"/>
      <c r="AG740" s="397"/>
      <c r="AH740" s="397"/>
      <c r="AI740" s="397"/>
      <c r="AJ740" s="397"/>
    </row>
    <row r="741" spans="1:36" s="139" customFormat="1" ht="12.75">
      <c r="A741" s="157"/>
      <c r="B741" s="433"/>
      <c r="C741" s="444"/>
      <c r="D741" s="433"/>
      <c r="E741" s="434"/>
      <c r="F741" s="435"/>
      <c r="G741" s="436"/>
      <c r="H741" s="437"/>
      <c r="I741" s="435"/>
      <c r="J741" s="435"/>
      <c r="K741" s="438"/>
      <c r="L741" s="439"/>
      <c r="M741" s="440"/>
      <c r="N741" s="441"/>
      <c r="O741" s="157"/>
      <c r="P741" s="442"/>
      <c r="Q741" s="224"/>
      <c r="R741" s="157"/>
      <c r="S741" s="442"/>
      <c r="T741" s="88"/>
      <c r="U741" s="442"/>
      <c r="V741" s="397"/>
      <c r="W741" s="397"/>
      <c r="X741" s="397"/>
      <c r="Y741" s="397"/>
      <c r="Z741" s="397"/>
      <c r="AA741" s="397"/>
      <c r="AB741" s="397"/>
      <c r="AC741" s="397"/>
      <c r="AD741" s="397"/>
      <c r="AE741" s="397"/>
      <c r="AF741" s="397"/>
      <c r="AG741" s="397"/>
      <c r="AH741" s="397"/>
      <c r="AI741" s="397"/>
      <c r="AJ741" s="397"/>
    </row>
    <row r="742" spans="1:36" s="139" customFormat="1" ht="12.75">
      <c r="A742" s="157"/>
      <c r="B742" s="433"/>
      <c r="C742" s="444"/>
      <c r="D742" s="433"/>
      <c r="E742" s="434"/>
      <c r="F742" s="435"/>
      <c r="G742" s="436"/>
      <c r="H742" s="437"/>
      <c r="I742" s="435"/>
      <c r="J742" s="435"/>
      <c r="K742" s="438"/>
      <c r="L742" s="439"/>
      <c r="M742" s="440"/>
      <c r="N742" s="441"/>
      <c r="O742" s="157"/>
      <c r="P742" s="442"/>
      <c r="Q742" s="224"/>
      <c r="R742" s="157"/>
      <c r="S742" s="442"/>
      <c r="T742" s="88"/>
      <c r="U742" s="442"/>
      <c r="V742" s="397"/>
      <c r="W742" s="397"/>
      <c r="X742" s="397"/>
      <c r="Y742" s="397"/>
      <c r="Z742" s="397"/>
      <c r="AA742" s="397"/>
      <c r="AB742" s="397"/>
      <c r="AC742" s="397"/>
      <c r="AD742" s="397"/>
      <c r="AE742" s="397"/>
      <c r="AF742" s="397"/>
      <c r="AG742" s="397"/>
      <c r="AH742" s="397"/>
      <c r="AI742" s="397"/>
      <c r="AJ742" s="397"/>
    </row>
    <row r="743" spans="1:36" s="139" customFormat="1" ht="12.75">
      <c r="A743" s="157"/>
      <c r="B743" s="433"/>
      <c r="C743" s="444"/>
      <c r="D743" s="433"/>
      <c r="E743" s="434"/>
      <c r="F743" s="435"/>
      <c r="G743" s="436"/>
      <c r="H743" s="437"/>
      <c r="I743" s="435"/>
      <c r="J743" s="435"/>
      <c r="K743" s="438"/>
      <c r="L743" s="439"/>
      <c r="M743" s="440"/>
      <c r="N743" s="441"/>
      <c r="O743" s="157"/>
      <c r="P743" s="442"/>
      <c r="Q743" s="224"/>
      <c r="R743" s="157"/>
      <c r="S743" s="442"/>
      <c r="T743" s="88"/>
      <c r="U743" s="442"/>
      <c r="V743" s="397"/>
      <c r="W743" s="397"/>
      <c r="X743" s="397"/>
      <c r="Y743" s="397"/>
      <c r="Z743" s="397"/>
      <c r="AA743" s="397"/>
      <c r="AB743" s="397"/>
      <c r="AC743" s="397"/>
      <c r="AD743" s="397"/>
      <c r="AE743" s="397"/>
      <c r="AF743" s="397"/>
      <c r="AG743" s="397"/>
      <c r="AH743" s="397"/>
      <c r="AI743" s="397"/>
      <c r="AJ743" s="397"/>
    </row>
    <row r="744" spans="1:36" s="139" customFormat="1" ht="12.75">
      <c r="A744" s="157"/>
      <c r="B744" s="433"/>
      <c r="C744" s="444"/>
      <c r="D744" s="433"/>
      <c r="E744" s="434"/>
      <c r="F744" s="435"/>
      <c r="G744" s="436"/>
      <c r="H744" s="437"/>
      <c r="I744" s="435"/>
      <c r="J744" s="435"/>
      <c r="K744" s="438"/>
      <c r="L744" s="439"/>
      <c r="M744" s="440"/>
      <c r="N744" s="441"/>
      <c r="O744" s="157"/>
      <c r="P744" s="442"/>
      <c r="Q744" s="224"/>
      <c r="R744" s="157"/>
      <c r="S744" s="442"/>
      <c r="T744" s="88"/>
      <c r="U744" s="442"/>
      <c r="V744" s="397"/>
      <c r="W744" s="397"/>
      <c r="X744" s="397"/>
      <c r="Y744" s="397"/>
      <c r="Z744" s="397"/>
      <c r="AA744" s="397"/>
      <c r="AB744" s="397"/>
      <c r="AC744" s="397"/>
      <c r="AD744" s="397"/>
      <c r="AE744" s="397"/>
      <c r="AF744" s="397"/>
      <c r="AG744" s="397"/>
      <c r="AH744" s="397"/>
      <c r="AI744" s="397"/>
      <c r="AJ744" s="397"/>
    </row>
    <row r="745" spans="1:36" s="139" customFormat="1" ht="12.75">
      <c r="A745" s="157"/>
      <c r="B745" s="433"/>
      <c r="C745" s="444"/>
      <c r="D745" s="433"/>
      <c r="E745" s="434"/>
      <c r="F745" s="435"/>
      <c r="G745" s="436"/>
      <c r="H745" s="437"/>
      <c r="I745" s="435"/>
      <c r="J745" s="435"/>
      <c r="K745" s="438"/>
      <c r="L745" s="439"/>
      <c r="M745" s="440"/>
      <c r="N745" s="441"/>
      <c r="O745" s="157"/>
      <c r="P745" s="442"/>
      <c r="Q745" s="224"/>
      <c r="R745" s="157"/>
      <c r="S745" s="442"/>
      <c r="T745" s="88"/>
      <c r="U745" s="442"/>
      <c r="V745" s="397"/>
      <c r="W745" s="397"/>
      <c r="X745" s="397"/>
      <c r="Y745" s="397"/>
      <c r="Z745" s="397"/>
      <c r="AA745" s="397"/>
      <c r="AB745" s="397"/>
      <c r="AC745" s="397"/>
      <c r="AD745" s="397"/>
      <c r="AE745" s="397"/>
      <c r="AF745" s="397"/>
      <c r="AG745" s="397"/>
      <c r="AH745" s="397"/>
      <c r="AI745" s="397"/>
      <c r="AJ745" s="397"/>
    </row>
    <row r="746" spans="1:36" s="139" customFormat="1" ht="12.75">
      <c r="A746" s="157"/>
      <c r="B746" s="433"/>
      <c r="C746" s="444"/>
      <c r="D746" s="433"/>
      <c r="E746" s="434"/>
      <c r="F746" s="435"/>
      <c r="G746" s="436"/>
      <c r="H746" s="437"/>
      <c r="I746" s="435"/>
      <c r="J746" s="435"/>
      <c r="K746" s="438"/>
      <c r="L746" s="439"/>
      <c r="M746" s="440"/>
      <c r="N746" s="441"/>
      <c r="O746" s="157"/>
      <c r="P746" s="442"/>
      <c r="Q746" s="224"/>
      <c r="R746" s="157"/>
      <c r="S746" s="442"/>
      <c r="T746" s="88"/>
      <c r="U746" s="442"/>
      <c r="V746" s="397"/>
      <c r="W746" s="397"/>
      <c r="X746" s="397"/>
      <c r="Y746" s="397"/>
      <c r="Z746" s="397"/>
      <c r="AA746" s="397"/>
      <c r="AB746" s="397"/>
      <c r="AC746" s="397"/>
      <c r="AD746" s="397"/>
      <c r="AE746" s="397"/>
      <c r="AF746" s="397"/>
      <c r="AG746" s="397"/>
      <c r="AH746" s="397"/>
      <c r="AI746" s="397"/>
      <c r="AJ746" s="397"/>
    </row>
    <row r="747" spans="1:36" s="139" customFormat="1" ht="12.75">
      <c r="A747" s="157"/>
      <c r="B747" s="433"/>
      <c r="C747" s="444"/>
      <c r="D747" s="433"/>
      <c r="E747" s="434"/>
      <c r="F747" s="435"/>
      <c r="G747" s="436"/>
      <c r="H747" s="437"/>
      <c r="I747" s="435"/>
      <c r="J747" s="435"/>
      <c r="K747" s="438"/>
      <c r="L747" s="439"/>
      <c r="M747" s="440"/>
      <c r="N747" s="441"/>
      <c r="O747" s="157"/>
      <c r="P747" s="442"/>
      <c r="Q747" s="224"/>
      <c r="R747" s="157"/>
      <c r="S747" s="442"/>
      <c r="T747" s="88"/>
      <c r="U747" s="442"/>
      <c r="V747" s="397"/>
      <c r="W747" s="397"/>
      <c r="X747" s="397"/>
      <c r="Y747" s="397"/>
      <c r="Z747" s="397"/>
      <c r="AA747" s="397"/>
      <c r="AB747" s="397"/>
      <c r="AC747" s="397"/>
      <c r="AD747" s="397"/>
      <c r="AE747" s="397"/>
      <c r="AF747" s="397"/>
      <c r="AG747" s="397"/>
      <c r="AH747" s="397"/>
      <c r="AI747" s="397"/>
      <c r="AJ747" s="397"/>
    </row>
    <row r="748" spans="1:36" s="139" customFormat="1" ht="12.75">
      <c r="A748" s="157"/>
      <c r="B748" s="433"/>
      <c r="C748" s="444"/>
      <c r="D748" s="433"/>
      <c r="E748" s="434"/>
      <c r="F748" s="435"/>
      <c r="G748" s="436"/>
      <c r="H748" s="437"/>
      <c r="I748" s="435"/>
      <c r="J748" s="435"/>
      <c r="K748" s="438"/>
      <c r="L748" s="439"/>
      <c r="M748" s="440"/>
      <c r="N748" s="441"/>
      <c r="O748" s="157"/>
      <c r="P748" s="442"/>
      <c r="Q748" s="224"/>
      <c r="R748" s="157"/>
      <c r="S748" s="442"/>
      <c r="T748" s="88"/>
      <c r="U748" s="442"/>
      <c r="V748" s="397"/>
      <c r="W748" s="397"/>
      <c r="X748" s="397"/>
      <c r="Y748" s="397"/>
      <c r="Z748" s="397"/>
      <c r="AA748" s="397"/>
      <c r="AB748" s="397"/>
      <c r="AC748" s="397"/>
      <c r="AD748" s="397"/>
      <c r="AE748" s="397"/>
      <c r="AF748" s="397"/>
      <c r="AG748" s="397"/>
      <c r="AH748" s="397"/>
      <c r="AI748" s="397"/>
      <c r="AJ748" s="397"/>
    </row>
    <row r="749" spans="1:36" s="139" customFormat="1" ht="12.75">
      <c r="A749" s="157"/>
      <c r="B749" s="433"/>
      <c r="C749" s="444"/>
      <c r="D749" s="433"/>
      <c r="E749" s="434"/>
      <c r="F749" s="435"/>
      <c r="G749" s="436"/>
      <c r="H749" s="437"/>
      <c r="I749" s="435"/>
      <c r="J749" s="435"/>
      <c r="K749" s="438"/>
      <c r="L749" s="439"/>
      <c r="M749" s="440"/>
      <c r="N749" s="441"/>
      <c r="O749" s="157"/>
      <c r="P749" s="442"/>
      <c r="Q749" s="224"/>
      <c r="R749" s="157"/>
      <c r="S749" s="442"/>
      <c r="T749" s="88"/>
      <c r="U749" s="442"/>
      <c r="V749" s="397"/>
      <c r="W749" s="397"/>
      <c r="X749" s="397"/>
      <c r="Y749" s="397"/>
      <c r="Z749" s="397"/>
      <c r="AA749" s="397"/>
      <c r="AB749" s="397"/>
      <c r="AC749" s="397"/>
      <c r="AD749" s="397"/>
      <c r="AE749" s="397"/>
      <c r="AF749" s="397"/>
      <c r="AG749" s="397"/>
      <c r="AH749" s="397"/>
      <c r="AI749" s="397"/>
      <c r="AJ749" s="397"/>
    </row>
    <row r="750" spans="1:36" s="139" customFormat="1" ht="12.75">
      <c r="A750" s="157"/>
      <c r="B750" s="433"/>
      <c r="C750" s="444"/>
      <c r="D750" s="433"/>
      <c r="E750" s="434"/>
      <c r="F750" s="435"/>
      <c r="G750" s="436"/>
      <c r="H750" s="437"/>
      <c r="I750" s="435"/>
      <c r="J750" s="435"/>
      <c r="K750" s="438"/>
      <c r="L750" s="439"/>
      <c r="M750" s="440"/>
      <c r="N750" s="441"/>
      <c r="O750" s="157"/>
      <c r="P750" s="442"/>
      <c r="Q750" s="224"/>
      <c r="R750" s="157"/>
      <c r="S750" s="442"/>
      <c r="T750" s="88"/>
      <c r="U750" s="442"/>
      <c r="V750" s="397"/>
      <c r="W750" s="397"/>
      <c r="X750" s="397"/>
      <c r="Y750" s="397"/>
      <c r="Z750" s="397"/>
      <c r="AA750" s="397"/>
      <c r="AB750" s="397"/>
      <c r="AC750" s="397"/>
      <c r="AD750" s="397"/>
      <c r="AE750" s="397"/>
      <c r="AF750" s="397"/>
      <c r="AG750" s="397"/>
      <c r="AH750" s="397"/>
      <c r="AI750" s="397"/>
      <c r="AJ750" s="397"/>
    </row>
    <row r="751" spans="1:36" s="139" customFormat="1" ht="12.75">
      <c r="A751" s="157"/>
      <c r="B751" s="433"/>
      <c r="C751" s="444"/>
      <c r="D751" s="433"/>
      <c r="E751" s="434"/>
      <c r="F751" s="435"/>
      <c r="G751" s="436"/>
      <c r="H751" s="437"/>
      <c r="I751" s="435"/>
      <c r="J751" s="435"/>
      <c r="K751" s="438"/>
      <c r="L751" s="439"/>
      <c r="M751" s="440"/>
      <c r="N751" s="441"/>
      <c r="O751" s="157"/>
      <c r="P751" s="442"/>
      <c r="Q751" s="224"/>
      <c r="R751" s="157"/>
      <c r="S751" s="442"/>
      <c r="T751" s="88"/>
      <c r="U751" s="442"/>
      <c r="V751" s="397"/>
      <c r="W751" s="397"/>
      <c r="X751" s="397"/>
      <c r="Y751" s="397"/>
      <c r="Z751" s="397"/>
      <c r="AA751" s="397"/>
      <c r="AB751" s="397"/>
      <c r="AC751" s="397"/>
      <c r="AD751" s="397"/>
      <c r="AE751" s="397"/>
      <c r="AF751" s="397"/>
      <c r="AG751" s="397"/>
      <c r="AH751" s="397"/>
      <c r="AI751" s="397"/>
      <c r="AJ751" s="397"/>
    </row>
    <row r="752" spans="1:36" s="139" customFormat="1" ht="12.75">
      <c r="A752" s="157"/>
      <c r="B752" s="433"/>
      <c r="C752" s="444"/>
      <c r="D752" s="433"/>
      <c r="E752" s="434"/>
      <c r="F752" s="435"/>
      <c r="G752" s="436"/>
      <c r="H752" s="437"/>
      <c r="I752" s="435"/>
      <c r="J752" s="435"/>
      <c r="K752" s="438"/>
      <c r="L752" s="439"/>
      <c r="M752" s="440"/>
      <c r="N752" s="441"/>
      <c r="O752" s="157"/>
      <c r="P752" s="442"/>
      <c r="Q752" s="224"/>
      <c r="R752" s="157"/>
      <c r="S752" s="442"/>
      <c r="T752" s="88"/>
      <c r="U752" s="442"/>
      <c r="V752" s="397"/>
      <c r="W752" s="397"/>
      <c r="X752" s="397"/>
      <c r="Y752" s="397"/>
      <c r="Z752" s="397"/>
      <c r="AA752" s="397"/>
      <c r="AB752" s="397"/>
      <c r="AC752" s="397"/>
      <c r="AD752" s="397"/>
      <c r="AE752" s="397"/>
      <c r="AF752" s="397"/>
      <c r="AG752" s="397"/>
      <c r="AH752" s="397"/>
      <c r="AI752" s="397"/>
      <c r="AJ752" s="397"/>
    </row>
    <row r="753" spans="1:36" s="139" customFormat="1" ht="12.75">
      <c r="A753" s="157"/>
      <c r="B753" s="433"/>
      <c r="C753" s="444"/>
      <c r="D753" s="433"/>
      <c r="E753" s="434"/>
      <c r="F753" s="435"/>
      <c r="G753" s="436"/>
      <c r="H753" s="437"/>
      <c r="I753" s="435"/>
      <c r="J753" s="435"/>
      <c r="K753" s="438"/>
      <c r="L753" s="439"/>
      <c r="M753" s="440"/>
      <c r="N753" s="441"/>
      <c r="O753" s="157"/>
      <c r="P753" s="442"/>
      <c r="Q753" s="224"/>
      <c r="R753" s="157"/>
      <c r="S753" s="442"/>
      <c r="T753" s="88"/>
      <c r="U753" s="442"/>
      <c r="V753" s="397"/>
      <c r="W753" s="397"/>
      <c r="X753" s="397"/>
      <c r="Y753" s="397"/>
      <c r="Z753" s="397"/>
      <c r="AA753" s="397"/>
      <c r="AB753" s="397"/>
      <c r="AC753" s="397"/>
      <c r="AD753" s="397"/>
      <c r="AE753" s="397"/>
      <c r="AF753" s="397"/>
      <c r="AG753" s="397"/>
      <c r="AH753" s="397"/>
      <c r="AI753" s="397"/>
      <c r="AJ753" s="397"/>
    </row>
    <row r="754" spans="1:36" s="139" customFormat="1" ht="12.75">
      <c r="A754" s="157"/>
      <c r="B754" s="433"/>
      <c r="C754" s="444"/>
      <c r="D754" s="433"/>
      <c r="E754" s="434"/>
      <c r="F754" s="435"/>
      <c r="G754" s="436"/>
      <c r="H754" s="437"/>
      <c r="I754" s="435"/>
      <c r="J754" s="435"/>
      <c r="K754" s="438"/>
      <c r="L754" s="439"/>
      <c r="M754" s="440"/>
      <c r="N754" s="441"/>
      <c r="O754" s="157"/>
      <c r="P754" s="442"/>
      <c r="Q754" s="224"/>
      <c r="R754" s="157"/>
      <c r="S754" s="442"/>
      <c r="T754" s="88"/>
      <c r="U754" s="442"/>
      <c r="V754" s="397"/>
      <c r="W754" s="397"/>
      <c r="X754" s="397"/>
      <c r="Y754" s="397"/>
      <c r="Z754" s="397"/>
      <c r="AA754" s="397"/>
      <c r="AB754" s="397"/>
      <c r="AC754" s="397"/>
      <c r="AD754" s="397"/>
      <c r="AE754" s="397"/>
      <c r="AF754" s="397"/>
      <c r="AG754" s="397"/>
      <c r="AH754" s="397"/>
      <c r="AI754" s="397"/>
      <c r="AJ754" s="397"/>
    </row>
    <row r="755" spans="1:36" s="139" customFormat="1" ht="12.75">
      <c r="A755" s="157"/>
      <c r="B755" s="433"/>
      <c r="C755" s="444"/>
      <c r="D755" s="433"/>
      <c r="E755" s="434"/>
      <c r="F755" s="435"/>
      <c r="G755" s="436"/>
      <c r="H755" s="437"/>
      <c r="I755" s="435"/>
      <c r="J755" s="435"/>
      <c r="K755" s="438"/>
      <c r="L755" s="439"/>
      <c r="M755" s="440"/>
      <c r="N755" s="441"/>
      <c r="O755" s="157"/>
      <c r="P755" s="442"/>
      <c r="Q755" s="224"/>
      <c r="R755" s="157"/>
      <c r="S755" s="442"/>
      <c r="T755" s="88"/>
      <c r="U755" s="442"/>
      <c r="V755" s="397"/>
      <c r="W755" s="397"/>
      <c r="X755" s="397"/>
      <c r="Y755" s="397"/>
      <c r="Z755" s="397"/>
      <c r="AA755" s="397"/>
      <c r="AB755" s="397"/>
      <c r="AC755" s="397"/>
      <c r="AD755" s="397"/>
      <c r="AE755" s="397"/>
      <c r="AF755" s="397"/>
      <c r="AG755" s="397"/>
      <c r="AH755" s="397"/>
      <c r="AI755" s="397"/>
      <c r="AJ755" s="397"/>
    </row>
    <row r="756" spans="1:36" s="139" customFormat="1" ht="12.75">
      <c r="A756" s="157"/>
      <c r="B756" s="433"/>
      <c r="C756" s="444"/>
      <c r="D756" s="433"/>
      <c r="E756" s="434"/>
      <c r="F756" s="435"/>
      <c r="G756" s="436"/>
      <c r="H756" s="437"/>
      <c r="I756" s="435"/>
      <c r="J756" s="435"/>
      <c r="K756" s="438"/>
      <c r="L756" s="439"/>
      <c r="M756" s="440"/>
      <c r="N756" s="441"/>
      <c r="O756" s="157"/>
      <c r="P756" s="442"/>
      <c r="Q756" s="224"/>
      <c r="R756" s="157"/>
      <c r="S756" s="442"/>
      <c r="T756" s="88"/>
      <c r="U756" s="442"/>
      <c r="V756" s="397"/>
      <c r="W756" s="397"/>
      <c r="X756" s="397"/>
      <c r="Y756" s="397"/>
      <c r="Z756" s="397"/>
      <c r="AA756" s="397"/>
      <c r="AB756" s="397"/>
      <c r="AC756" s="397"/>
      <c r="AD756" s="397"/>
      <c r="AE756" s="397"/>
      <c r="AF756" s="397"/>
      <c r="AG756" s="397"/>
      <c r="AH756" s="397"/>
      <c r="AI756" s="397"/>
      <c r="AJ756" s="397"/>
    </row>
    <row r="757" spans="1:36" s="139" customFormat="1" ht="12.75">
      <c r="A757" s="157"/>
      <c r="B757" s="433"/>
      <c r="C757" s="444"/>
      <c r="D757" s="433"/>
      <c r="E757" s="434"/>
      <c r="F757" s="435"/>
      <c r="G757" s="436"/>
      <c r="H757" s="437"/>
      <c r="I757" s="435"/>
      <c r="J757" s="435"/>
      <c r="K757" s="438"/>
      <c r="L757" s="439"/>
      <c r="M757" s="440"/>
      <c r="N757" s="441"/>
      <c r="O757" s="157"/>
      <c r="P757" s="442"/>
      <c r="Q757" s="224"/>
      <c r="R757" s="157"/>
      <c r="S757" s="442"/>
      <c r="T757" s="88"/>
      <c r="U757" s="442"/>
      <c r="V757" s="397"/>
      <c r="W757" s="397"/>
      <c r="X757" s="397"/>
      <c r="Y757" s="397"/>
      <c r="Z757" s="397"/>
      <c r="AA757" s="397"/>
      <c r="AB757" s="397"/>
      <c r="AC757" s="397"/>
      <c r="AD757" s="397"/>
      <c r="AE757" s="397"/>
      <c r="AF757" s="397"/>
      <c r="AG757" s="397"/>
      <c r="AH757" s="397"/>
      <c r="AI757" s="397"/>
      <c r="AJ757" s="397"/>
    </row>
    <row r="758" spans="1:36" s="139" customFormat="1" ht="12.75">
      <c r="A758" s="157"/>
      <c r="B758" s="433"/>
      <c r="C758" s="444"/>
      <c r="D758" s="433"/>
      <c r="E758" s="434"/>
      <c r="F758" s="435"/>
      <c r="G758" s="436"/>
      <c r="H758" s="437"/>
      <c r="I758" s="435"/>
      <c r="J758" s="435"/>
      <c r="K758" s="438"/>
      <c r="L758" s="439"/>
      <c r="M758" s="440"/>
      <c r="N758" s="441"/>
      <c r="O758" s="157"/>
      <c r="P758" s="442"/>
      <c r="Q758" s="224"/>
      <c r="R758" s="157"/>
      <c r="S758" s="442"/>
      <c r="T758" s="88"/>
      <c r="U758" s="442"/>
      <c r="V758" s="397"/>
      <c r="W758" s="397"/>
      <c r="X758" s="397"/>
      <c r="Y758" s="397"/>
      <c r="Z758" s="397"/>
      <c r="AA758" s="397"/>
      <c r="AB758" s="397"/>
      <c r="AC758" s="397"/>
      <c r="AD758" s="397"/>
      <c r="AE758" s="397"/>
      <c r="AF758" s="397"/>
      <c r="AG758" s="397"/>
      <c r="AH758" s="397"/>
      <c r="AI758" s="397"/>
      <c r="AJ758" s="397"/>
    </row>
    <row r="759" spans="1:36" s="139" customFormat="1" ht="12.75">
      <c r="A759" s="157"/>
      <c r="B759" s="433"/>
      <c r="C759" s="444"/>
      <c r="D759" s="433"/>
      <c r="E759" s="434"/>
      <c r="F759" s="435"/>
      <c r="G759" s="436"/>
      <c r="H759" s="437"/>
      <c r="I759" s="435"/>
      <c r="J759" s="435"/>
      <c r="K759" s="438"/>
      <c r="L759" s="439"/>
      <c r="M759" s="440"/>
      <c r="N759" s="441"/>
      <c r="O759" s="157"/>
      <c r="P759" s="442"/>
      <c r="Q759" s="224"/>
      <c r="R759" s="157"/>
      <c r="S759" s="442"/>
      <c r="T759" s="88"/>
      <c r="U759" s="442"/>
      <c r="V759" s="397"/>
      <c r="W759" s="397"/>
      <c r="X759" s="397"/>
      <c r="Y759" s="397"/>
      <c r="Z759" s="397"/>
      <c r="AA759" s="397"/>
      <c r="AB759" s="397"/>
      <c r="AC759" s="397"/>
      <c r="AD759" s="397"/>
      <c r="AE759" s="397"/>
      <c r="AF759" s="397"/>
      <c r="AG759" s="397"/>
      <c r="AH759" s="397"/>
      <c r="AI759" s="397"/>
      <c r="AJ759" s="397"/>
    </row>
    <row r="760" spans="1:36" s="139" customFormat="1" ht="12.75">
      <c r="A760" s="157"/>
      <c r="B760" s="433"/>
      <c r="C760" s="444"/>
      <c r="D760" s="433"/>
      <c r="E760" s="434"/>
      <c r="F760" s="435"/>
      <c r="G760" s="436"/>
      <c r="H760" s="437"/>
      <c r="I760" s="435"/>
      <c r="J760" s="435"/>
      <c r="K760" s="438"/>
      <c r="L760" s="439"/>
      <c r="M760" s="440"/>
      <c r="N760" s="441"/>
      <c r="O760" s="157"/>
      <c r="P760" s="442"/>
      <c r="Q760" s="224"/>
      <c r="R760" s="157"/>
      <c r="S760" s="442"/>
      <c r="T760" s="88"/>
      <c r="U760" s="442"/>
      <c r="V760" s="397"/>
      <c r="W760" s="397"/>
      <c r="X760" s="397"/>
      <c r="Y760" s="397"/>
      <c r="Z760" s="397"/>
      <c r="AA760" s="397"/>
      <c r="AB760" s="397"/>
      <c r="AC760" s="397"/>
      <c r="AD760" s="397"/>
      <c r="AE760" s="397"/>
      <c r="AF760" s="397"/>
      <c r="AG760" s="397"/>
      <c r="AH760" s="397"/>
      <c r="AI760" s="397"/>
      <c r="AJ760" s="397"/>
    </row>
    <row r="761" spans="1:36" s="139" customFormat="1" ht="12.75">
      <c r="A761" s="157"/>
      <c r="B761" s="433"/>
      <c r="C761" s="444"/>
      <c r="D761" s="433"/>
      <c r="E761" s="434"/>
      <c r="F761" s="435"/>
      <c r="G761" s="436"/>
      <c r="H761" s="437"/>
      <c r="I761" s="435"/>
      <c r="J761" s="435"/>
      <c r="K761" s="438"/>
      <c r="L761" s="439"/>
      <c r="M761" s="440"/>
      <c r="N761" s="441"/>
      <c r="O761" s="157"/>
      <c r="P761" s="442"/>
      <c r="Q761" s="224"/>
      <c r="R761" s="157"/>
      <c r="S761" s="442"/>
      <c r="T761" s="88"/>
      <c r="U761" s="442"/>
      <c r="V761" s="397"/>
      <c r="W761" s="397"/>
      <c r="X761" s="397"/>
      <c r="Y761" s="397"/>
      <c r="Z761" s="397"/>
      <c r="AA761" s="397"/>
      <c r="AB761" s="397"/>
      <c r="AC761" s="397"/>
      <c r="AD761" s="397"/>
      <c r="AE761" s="397"/>
      <c r="AF761" s="397"/>
      <c r="AG761" s="397"/>
      <c r="AH761" s="397"/>
      <c r="AI761" s="397"/>
      <c r="AJ761" s="397"/>
    </row>
    <row r="762" spans="1:36" s="139" customFormat="1" ht="12.75">
      <c r="A762" s="157"/>
      <c r="B762" s="433"/>
      <c r="C762" s="444"/>
      <c r="D762" s="433"/>
      <c r="E762" s="434"/>
      <c r="F762" s="435"/>
      <c r="G762" s="436"/>
      <c r="H762" s="437"/>
      <c r="I762" s="435"/>
      <c r="J762" s="435"/>
      <c r="K762" s="438"/>
      <c r="L762" s="439"/>
      <c r="M762" s="440"/>
      <c r="N762" s="441"/>
      <c r="O762" s="157"/>
      <c r="P762" s="442"/>
      <c r="Q762" s="224"/>
      <c r="R762" s="157"/>
      <c r="S762" s="442"/>
      <c r="T762" s="88"/>
      <c r="U762" s="442"/>
      <c r="V762" s="397"/>
      <c r="W762" s="397"/>
      <c r="X762" s="397"/>
      <c r="Y762" s="397"/>
      <c r="Z762" s="397"/>
      <c r="AA762" s="397"/>
      <c r="AB762" s="397"/>
      <c r="AC762" s="397"/>
      <c r="AD762" s="397"/>
      <c r="AE762" s="397"/>
      <c r="AF762" s="397"/>
      <c r="AG762" s="397"/>
      <c r="AH762" s="397"/>
      <c r="AI762" s="397"/>
      <c r="AJ762" s="397"/>
    </row>
    <row r="763" spans="1:36" s="139" customFormat="1" ht="12.75">
      <c r="A763" s="157"/>
      <c r="B763" s="433"/>
      <c r="C763" s="444"/>
      <c r="D763" s="433"/>
      <c r="E763" s="434"/>
      <c r="F763" s="435"/>
      <c r="G763" s="436"/>
      <c r="H763" s="437"/>
      <c r="I763" s="435"/>
      <c r="J763" s="435"/>
      <c r="K763" s="438"/>
      <c r="L763" s="439"/>
      <c r="M763" s="440"/>
      <c r="N763" s="441"/>
      <c r="O763" s="157"/>
      <c r="P763" s="442"/>
      <c r="Q763" s="224"/>
      <c r="R763" s="157"/>
      <c r="S763" s="442"/>
      <c r="T763" s="88"/>
      <c r="U763" s="442"/>
      <c r="V763" s="397"/>
      <c r="W763" s="397"/>
      <c r="X763" s="397"/>
      <c r="Y763" s="397"/>
      <c r="Z763" s="397"/>
      <c r="AA763" s="397"/>
      <c r="AB763" s="397"/>
      <c r="AC763" s="397"/>
      <c r="AD763" s="397"/>
      <c r="AE763" s="397"/>
      <c r="AF763" s="397"/>
      <c r="AG763" s="397"/>
      <c r="AH763" s="397"/>
      <c r="AI763" s="397"/>
      <c r="AJ763" s="397"/>
    </row>
    <row r="764" spans="1:36" s="139" customFormat="1" ht="12.75">
      <c r="A764" s="157"/>
      <c r="B764" s="433"/>
      <c r="C764" s="444"/>
      <c r="D764" s="433"/>
      <c r="E764" s="434"/>
      <c r="F764" s="435"/>
      <c r="G764" s="436"/>
      <c r="H764" s="437"/>
      <c r="I764" s="435"/>
      <c r="J764" s="435"/>
      <c r="K764" s="438"/>
      <c r="L764" s="439"/>
      <c r="M764" s="440"/>
      <c r="N764" s="441"/>
      <c r="O764" s="157"/>
      <c r="P764" s="442"/>
      <c r="Q764" s="224"/>
      <c r="R764" s="157"/>
      <c r="S764" s="442"/>
      <c r="T764" s="88"/>
      <c r="U764" s="442"/>
      <c r="V764" s="397"/>
      <c r="W764" s="397"/>
      <c r="X764" s="397"/>
      <c r="Y764" s="397"/>
      <c r="Z764" s="397"/>
      <c r="AA764" s="397"/>
      <c r="AB764" s="397"/>
      <c r="AC764" s="397"/>
      <c r="AD764" s="397"/>
      <c r="AE764" s="397"/>
      <c r="AF764" s="397"/>
      <c r="AG764" s="397"/>
      <c r="AH764" s="397"/>
      <c r="AI764" s="397"/>
      <c r="AJ764" s="397"/>
    </row>
    <row r="765" spans="1:36" s="139" customFormat="1" ht="12.75">
      <c r="A765" s="157"/>
      <c r="B765" s="433"/>
      <c r="C765" s="444"/>
      <c r="D765" s="433"/>
      <c r="E765" s="434"/>
      <c r="F765" s="435"/>
      <c r="G765" s="436"/>
      <c r="H765" s="437"/>
      <c r="I765" s="435"/>
      <c r="J765" s="435"/>
      <c r="K765" s="438"/>
      <c r="L765" s="439"/>
      <c r="M765" s="440"/>
      <c r="N765" s="441"/>
      <c r="O765" s="157"/>
      <c r="P765" s="442"/>
      <c r="Q765" s="224"/>
      <c r="R765" s="157"/>
      <c r="S765" s="442"/>
      <c r="T765" s="88"/>
      <c r="U765" s="442"/>
      <c r="V765" s="397"/>
      <c r="W765" s="397"/>
      <c r="X765" s="397"/>
      <c r="Y765" s="397"/>
      <c r="Z765" s="397"/>
      <c r="AA765" s="397"/>
      <c r="AB765" s="397"/>
      <c r="AC765" s="397"/>
      <c r="AD765" s="397"/>
      <c r="AE765" s="397"/>
      <c r="AF765" s="397"/>
      <c r="AG765" s="397"/>
      <c r="AH765" s="397"/>
      <c r="AI765" s="397"/>
      <c r="AJ765" s="397"/>
    </row>
    <row r="766" spans="1:36" s="139" customFormat="1" ht="12.75">
      <c r="A766" s="157"/>
      <c r="B766" s="433"/>
      <c r="C766" s="444"/>
      <c r="D766" s="433"/>
      <c r="E766" s="434"/>
      <c r="F766" s="435"/>
      <c r="G766" s="436"/>
      <c r="H766" s="437"/>
      <c r="I766" s="435"/>
      <c r="J766" s="435"/>
      <c r="K766" s="438"/>
      <c r="L766" s="439"/>
      <c r="M766" s="440"/>
      <c r="N766" s="441"/>
      <c r="O766" s="157"/>
      <c r="P766" s="442"/>
      <c r="Q766" s="224"/>
      <c r="R766" s="157"/>
      <c r="S766" s="442"/>
      <c r="T766" s="88"/>
      <c r="U766" s="442"/>
      <c r="V766" s="397"/>
      <c r="W766" s="397"/>
      <c r="X766" s="397"/>
      <c r="Y766" s="397"/>
      <c r="Z766" s="397"/>
      <c r="AA766" s="397"/>
      <c r="AB766" s="397"/>
      <c r="AC766" s="397"/>
      <c r="AD766" s="397"/>
      <c r="AE766" s="397"/>
      <c r="AF766" s="397"/>
      <c r="AG766" s="397"/>
      <c r="AH766" s="397"/>
      <c r="AI766" s="397"/>
      <c r="AJ766" s="397"/>
    </row>
    <row r="767" spans="1:36" s="139" customFormat="1" ht="12.75">
      <c r="A767" s="157"/>
      <c r="B767" s="433"/>
      <c r="C767" s="444"/>
      <c r="D767" s="433"/>
      <c r="E767" s="434"/>
      <c r="F767" s="435"/>
      <c r="G767" s="436"/>
      <c r="H767" s="437"/>
      <c r="I767" s="435"/>
      <c r="J767" s="435"/>
      <c r="K767" s="438"/>
      <c r="L767" s="439"/>
      <c r="M767" s="440"/>
      <c r="N767" s="441"/>
      <c r="O767" s="157"/>
      <c r="P767" s="442"/>
      <c r="Q767" s="224"/>
      <c r="R767" s="157"/>
      <c r="S767" s="442"/>
      <c r="T767" s="88"/>
      <c r="U767" s="442"/>
      <c r="V767" s="397"/>
      <c r="W767" s="397"/>
      <c r="X767" s="397"/>
      <c r="Y767" s="397"/>
      <c r="Z767" s="397"/>
      <c r="AA767" s="397"/>
      <c r="AB767" s="397"/>
      <c r="AC767" s="397"/>
      <c r="AD767" s="397"/>
      <c r="AE767" s="397"/>
      <c r="AF767" s="397"/>
      <c r="AG767" s="397"/>
      <c r="AH767" s="397"/>
      <c r="AI767" s="397"/>
      <c r="AJ767" s="397"/>
    </row>
    <row r="768" spans="1:36" s="139" customFormat="1" ht="12.75">
      <c r="A768" s="157"/>
      <c r="B768" s="433"/>
      <c r="C768" s="444"/>
      <c r="D768" s="433"/>
      <c r="E768" s="434"/>
      <c r="F768" s="435"/>
      <c r="G768" s="436"/>
      <c r="H768" s="437"/>
      <c r="I768" s="435"/>
      <c r="J768" s="435"/>
      <c r="K768" s="438"/>
      <c r="L768" s="439"/>
      <c r="M768" s="440"/>
      <c r="N768" s="441"/>
      <c r="O768" s="157"/>
      <c r="P768" s="442"/>
      <c r="Q768" s="224"/>
      <c r="R768" s="157"/>
      <c r="S768" s="442"/>
      <c r="T768" s="88"/>
      <c r="U768" s="442"/>
      <c r="V768" s="397"/>
      <c r="W768" s="397"/>
      <c r="X768" s="397"/>
      <c r="Y768" s="397"/>
      <c r="Z768" s="397"/>
      <c r="AA768" s="397"/>
      <c r="AB768" s="397"/>
      <c r="AC768" s="397"/>
      <c r="AD768" s="397"/>
      <c r="AE768" s="397"/>
      <c r="AF768" s="397"/>
      <c r="AG768" s="397"/>
      <c r="AH768" s="397"/>
      <c r="AI768" s="397"/>
      <c r="AJ768" s="397"/>
    </row>
    <row r="769" spans="1:36" s="139" customFormat="1" ht="12.75">
      <c r="A769" s="157"/>
      <c r="B769" s="433"/>
      <c r="C769" s="444"/>
      <c r="D769" s="433"/>
      <c r="E769" s="434"/>
      <c r="F769" s="435"/>
      <c r="G769" s="436"/>
      <c r="H769" s="437"/>
      <c r="I769" s="435"/>
      <c r="J769" s="435"/>
      <c r="K769" s="438"/>
      <c r="L769" s="439"/>
      <c r="M769" s="440"/>
      <c r="N769" s="441"/>
      <c r="O769" s="157"/>
      <c r="P769" s="442"/>
      <c r="Q769" s="224"/>
      <c r="R769" s="157"/>
      <c r="S769" s="442"/>
      <c r="T769" s="88"/>
      <c r="U769" s="442"/>
      <c r="V769" s="397"/>
      <c r="W769" s="397"/>
      <c r="X769" s="397"/>
      <c r="Y769" s="397"/>
      <c r="Z769" s="397"/>
      <c r="AA769" s="397"/>
      <c r="AB769" s="397"/>
      <c r="AC769" s="397"/>
      <c r="AD769" s="397"/>
      <c r="AE769" s="397"/>
      <c r="AF769" s="397"/>
      <c r="AG769" s="397"/>
      <c r="AH769" s="397"/>
      <c r="AI769" s="397"/>
      <c r="AJ769" s="397"/>
    </row>
    <row r="770" spans="1:36" s="139" customFormat="1" ht="12.75">
      <c r="A770" s="157"/>
      <c r="B770" s="433"/>
      <c r="C770" s="444"/>
      <c r="D770" s="433"/>
      <c r="E770" s="434"/>
      <c r="F770" s="435"/>
      <c r="G770" s="436"/>
      <c r="H770" s="437"/>
      <c r="I770" s="435"/>
      <c r="J770" s="435"/>
      <c r="K770" s="438"/>
      <c r="L770" s="439"/>
      <c r="M770" s="440"/>
      <c r="N770" s="441"/>
      <c r="O770" s="157"/>
      <c r="P770" s="442"/>
      <c r="Q770" s="224"/>
      <c r="R770" s="157"/>
      <c r="S770" s="442"/>
      <c r="T770" s="88"/>
      <c r="U770" s="442"/>
      <c r="V770" s="397"/>
      <c r="W770" s="397"/>
      <c r="X770" s="397"/>
      <c r="Y770" s="397"/>
      <c r="Z770" s="397"/>
      <c r="AA770" s="397"/>
      <c r="AB770" s="397"/>
      <c r="AC770" s="397"/>
      <c r="AD770" s="397"/>
      <c r="AE770" s="397"/>
      <c r="AF770" s="397"/>
      <c r="AG770" s="397"/>
      <c r="AH770" s="397"/>
      <c r="AI770" s="397"/>
      <c r="AJ770" s="397"/>
    </row>
    <row r="771" spans="1:36" s="139" customFormat="1" ht="12.75">
      <c r="A771" s="157"/>
      <c r="B771" s="433"/>
      <c r="C771" s="444"/>
      <c r="D771" s="433"/>
      <c r="E771" s="434"/>
      <c r="F771" s="435"/>
      <c r="G771" s="436"/>
      <c r="H771" s="437"/>
      <c r="I771" s="435"/>
      <c r="J771" s="435"/>
      <c r="K771" s="438"/>
      <c r="L771" s="439"/>
      <c r="M771" s="440"/>
      <c r="N771" s="441"/>
      <c r="O771" s="157"/>
      <c r="P771" s="442"/>
      <c r="Q771" s="224"/>
      <c r="R771" s="157"/>
      <c r="S771" s="442"/>
      <c r="T771" s="88"/>
      <c r="U771" s="442"/>
      <c r="V771" s="397"/>
      <c r="W771" s="397"/>
      <c r="X771" s="397"/>
      <c r="Y771" s="397"/>
      <c r="Z771" s="397"/>
      <c r="AA771" s="397"/>
      <c r="AB771" s="397"/>
      <c r="AC771" s="397"/>
      <c r="AD771" s="397"/>
      <c r="AE771" s="397"/>
      <c r="AF771" s="397"/>
      <c r="AG771" s="397"/>
      <c r="AH771" s="397"/>
      <c r="AI771" s="397"/>
      <c r="AJ771" s="397"/>
    </row>
    <row r="772" spans="1:36" s="139" customFormat="1" ht="12.75">
      <c r="A772" s="157"/>
      <c r="B772" s="433"/>
      <c r="C772" s="444"/>
      <c r="D772" s="433"/>
      <c r="E772" s="434"/>
      <c r="F772" s="435"/>
      <c r="G772" s="436"/>
      <c r="H772" s="437"/>
      <c r="I772" s="435"/>
      <c r="J772" s="435"/>
      <c r="K772" s="438"/>
      <c r="L772" s="439"/>
      <c r="M772" s="440"/>
      <c r="N772" s="441"/>
      <c r="O772" s="157"/>
      <c r="P772" s="442"/>
      <c r="Q772" s="224"/>
      <c r="R772" s="157"/>
      <c r="S772" s="442"/>
      <c r="T772" s="88"/>
      <c r="U772" s="442"/>
      <c r="V772" s="397"/>
      <c r="W772" s="397"/>
      <c r="X772" s="397"/>
      <c r="Y772" s="397"/>
      <c r="Z772" s="397"/>
      <c r="AA772" s="397"/>
      <c r="AB772" s="397"/>
      <c r="AC772" s="397"/>
      <c r="AD772" s="397"/>
      <c r="AE772" s="397"/>
      <c r="AF772" s="397"/>
      <c r="AG772" s="397"/>
      <c r="AH772" s="397"/>
      <c r="AI772" s="397"/>
      <c r="AJ772" s="397"/>
    </row>
    <row r="773" spans="1:36" s="139" customFormat="1" ht="12.75">
      <c r="A773" s="157"/>
      <c r="B773" s="433"/>
      <c r="C773" s="444"/>
      <c r="D773" s="433"/>
      <c r="E773" s="434"/>
      <c r="F773" s="435"/>
      <c r="G773" s="436"/>
      <c r="H773" s="437"/>
      <c r="I773" s="435"/>
      <c r="J773" s="435"/>
      <c r="K773" s="438"/>
      <c r="L773" s="439"/>
      <c r="M773" s="440"/>
      <c r="N773" s="441"/>
      <c r="O773" s="157"/>
      <c r="P773" s="442"/>
      <c r="Q773" s="224"/>
      <c r="R773" s="157"/>
      <c r="S773" s="442"/>
      <c r="T773" s="88"/>
      <c r="U773" s="442"/>
      <c r="V773" s="397"/>
      <c r="W773" s="397"/>
      <c r="X773" s="397"/>
      <c r="Y773" s="397"/>
      <c r="Z773" s="397"/>
      <c r="AA773" s="397"/>
      <c r="AB773" s="397"/>
      <c r="AC773" s="397"/>
      <c r="AD773" s="397"/>
      <c r="AE773" s="397"/>
      <c r="AF773" s="397"/>
      <c r="AG773" s="397"/>
      <c r="AH773" s="397"/>
      <c r="AI773" s="397"/>
      <c r="AJ773" s="397"/>
    </row>
    <row r="774" spans="1:36" s="139" customFormat="1" ht="12.75">
      <c r="A774" s="157"/>
      <c r="B774" s="433"/>
      <c r="C774" s="444"/>
      <c r="D774" s="433"/>
      <c r="E774" s="434"/>
      <c r="F774" s="435"/>
      <c r="G774" s="436"/>
      <c r="H774" s="437"/>
      <c r="I774" s="435"/>
      <c r="J774" s="435"/>
      <c r="K774" s="438"/>
      <c r="L774" s="439"/>
      <c r="M774" s="440"/>
      <c r="N774" s="441"/>
      <c r="O774" s="157"/>
      <c r="P774" s="442"/>
      <c r="Q774" s="224"/>
      <c r="R774" s="157"/>
      <c r="S774" s="442"/>
      <c r="T774" s="88"/>
      <c r="U774" s="442"/>
      <c r="V774" s="397"/>
      <c r="W774" s="397"/>
      <c r="X774" s="397"/>
      <c r="Y774" s="397"/>
      <c r="Z774" s="397"/>
      <c r="AA774" s="397"/>
      <c r="AB774" s="397"/>
      <c r="AC774" s="397"/>
      <c r="AD774" s="397"/>
      <c r="AE774" s="397"/>
      <c r="AF774" s="397"/>
      <c r="AG774" s="397"/>
      <c r="AH774" s="397"/>
      <c r="AI774" s="397"/>
      <c r="AJ774" s="397"/>
    </row>
    <row r="775" spans="1:36" s="139" customFormat="1" ht="12.75">
      <c r="A775" s="157"/>
      <c r="B775" s="433"/>
      <c r="C775" s="444"/>
      <c r="D775" s="433"/>
      <c r="E775" s="434"/>
      <c r="F775" s="435"/>
      <c r="G775" s="436"/>
      <c r="H775" s="437"/>
      <c r="I775" s="435"/>
      <c r="J775" s="435"/>
      <c r="K775" s="438"/>
      <c r="L775" s="439"/>
      <c r="M775" s="440"/>
      <c r="N775" s="441"/>
      <c r="O775" s="157"/>
      <c r="P775" s="442"/>
      <c r="Q775" s="224"/>
      <c r="R775" s="157"/>
      <c r="S775" s="442"/>
      <c r="T775" s="88"/>
      <c r="U775" s="442"/>
      <c r="V775" s="397"/>
      <c r="W775" s="397"/>
      <c r="X775" s="397"/>
      <c r="Y775" s="397"/>
      <c r="Z775" s="397"/>
      <c r="AA775" s="397"/>
      <c r="AB775" s="397"/>
      <c r="AC775" s="397"/>
      <c r="AD775" s="397"/>
      <c r="AE775" s="397"/>
      <c r="AF775" s="397"/>
      <c r="AG775" s="397"/>
      <c r="AH775" s="397"/>
      <c r="AI775" s="397"/>
      <c r="AJ775" s="397"/>
    </row>
    <row r="776" spans="1:36" s="139" customFormat="1" ht="12.75">
      <c r="A776" s="157"/>
      <c r="B776" s="433"/>
      <c r="C776" s="444"/>
      <c r="D776" s="433"/>
      <c r="E776" s="434"/>
      <c r="F776" s="435"/>
      <c r="G776" s="436"/>
      <c r="H776" s="437"/>
      <c r="I776" s="435"/>
      <c r="J776" s="435"/>
      <c r="K776" s="438"/>
      <c r="L776" s="439"/>
      <c r="M776" s="440"/>
      <c r="N776" s="441"/>
      <c r="O776" s="157"/>
      <c r="P776" s="442"/>
      <c r="Q776" s="224"/>
      <c r="R776" s="157"/>
      <c r="S776" s="442"/>
      <c r="T776" s="88"/>
      <c r="U776" s="442"/>
      <c r="V776" s="397"/>
      <c r="W776" s="397"/>
      <c r="X776" s="397"/>
      <c r="Y776" s="397"/>
      <c r="Z776" s="397"/>
      <c r="AA776" s="397"/>
      <c r="AB776" s="397"/>
      <c r="AC776" s="397"/>
      <c r="AD776" s="397"/>
      <c r="AE776" s="397"/>
      <c r="AF776" s="397"/>
      <c r="AG776" s="397"/>
      <c r="AH776" s="397"/>
      <c r="AI776" s="397"/>
      <c r="AJ776" s="397"/>
    </row>
    <row r="777" spans="1:36" s="139" customFormat="1" ht="12.75">
      <c r="A777" s="157"/>
      <c r="B777" s="433"/>
      <c r="C777" s="444"/>
      <c r="D777" s="433"/>
      <c r="E777" s="434"/>
      <c r="F777" s="435"/>
      <c r="G777" s="436"/>
      <c r="H777" s="437"/>
      <c r="I777" s="435"/>
      <c r="J777" s="435"/>
      <c r="K777" s="438"/>
      <c r="L777" s="439"/>
      <c r="M777" s="440"/>
      <c r="N777" s="441"/>
      <c r="O777" s="157"/>
      <c r="P777" s="442"/>
      <c r="Q777" s="224"/>
      <c r="R777" s="157"/>
      <c r="S777" s="442"/>
      <c r="T777" s="88"/>
      <c r="U777" s="442"/>
      <c r="V777" s="397"/>
      <c r="W777" s="397"/>
      <c r="X777" s="397"/>
      <c r="Y777" s="397"/>
      <c r="Z777" s="397"/>
      <c r="AA777" s="397"/>
      <c r="AB777" s="397"/>
      <c r="AC777" s="397"/>
      <c r="AD777" s="397"/>
      <c r="AE777" s="397"/>
      <c r="AF777" s="397"/>
      <c r="AG777" s="397"/>
      <c r="AH777" s="397"/>
      <c r="AI777" s="397"/>
      <c r="AJ777" s="397"/>
    </row>
    <row r="778" spans="1:36" s="139" customFormat="1" ht="12.75">
      <c r="A778" s="157"/>
      <c r="B778" s="433"/>
      <c r="C778" s="444"/>
      <c r="D778" s="433"/>
      <c r="E778" s="434"/>
      <c r="F778" s="435"/>
      <c r="G778" s="436"/>
      <c r="H778" s="437"/>
      <c r="I778" s="435"/>
      <c r="J778" s="435"/>
      <c r="K778" s="438"/>
      <c r="L778" s="439"/>
      <c r="M778" s="440"/>
      <c r="N778" s="441"/>
      <c r="O778" s="157"/>
      <c r="P778" s="442"/>
      <c r="Q778" s="224"/>
      <c r="R778" s="157"/>
      <c r="S778" s="442"/>
      <c r="T778" s="88"/>
      <c r="U778" s="442"/>
      <c r="V778" s="397"/>
      <c r="W778" s="397"/>
      <c r="X778" s="397"/>
      <c r="Y778" s="397"/>
      <c r="Z778" s="397"/>
      <c r="AA778" s="397"/>
      <c r="AB778" s="397"/>
      <c r="AC778" s="397"/>
      <c r="AD778" s="397"/>
      <c r="AE778" s="397"/>
      <c r="AF778" s="397"/>
      <c r="AG778" s="397"/>
      <c r="AH778" s="397"/>
      <c r="AI778" s="397"/>
      <c r="AJ778" s="397"/>
    </row>
    <row r="779" spans="1:36" s="139" customFormat="1" ht="12.75">
      <c r="A779" s="157"/>
      <c r="B779" s="433"/>
      <c r="C779" s="444"/>
      <c r="D779" s="433"/>
      <c r="E779" s="434"/>
      <c r="F779" s="435"/>
      <c r="G779" s="436"/>
      <c r="H779" s="437"/>
      <c r="I779" s="435"/>
      <c r="J779" s="435"/>
      <c r="K779" s="438"/>
      <c r="L779" s="439"/>
      <c r="M779" s="440"/>
      <c r="N779" s="441"/>
      <c r="O779" s="157"/>
      <c r="P779" s="442"/>
      <c r="Q779" s="224"/>
      <c r="R779" s="157"/>
      <c r="S779" s="442"/>
      <c r="T779" s="88"/>
      <c r="U779" s="442"/>
      <c r="V779" s="397"/>
      <c r="W779" s="397"/>
      <c r="X779" s="397"/>
      <c r="Y779" s="397"/>
      <c r="Z779" s="397"/>
      <c r="AA779" s="397"/>
      <c r="AB779" s="397"/>
      <c r="AC779" s="397"/>
      <c r="AD779" s="397"/>
      <c r="AE779" s="397"/>
      <c r="AF779" s="397"/>
      <c r="AG779" s="397"/>
      <c r="AH779" s="397"/>
      <c r="AI779" s="397"/>
      <c r="AJ779" s="397"/>
    </row>
    <row r="780" spans="1:36" s="139" customFormat="1" ht="12.75">
      <c r="A780" s="157"/>
      <c r="B780" s="433"/>
      <c r="C780" s="444"/>
      <c r="D780" s="433"/>
      <c r="E780" s="434"/>
      <c r="F780" s="435"/>
      <c r="G780" s="436"/>
      <c r="H780" s="437"/>
      <c r="I780" s="435"/>
      <c r="J780" s="435"/>
      <c r="K780" s="438"/>
      <c r="L780" s="439"/>
      <c r="M780" s="440"/>
      <c r="N780" s="441"/>
      <c r="O780" s="157"/>
      <c r="P780" s="442"/>
      <c r="Q780" s="224"/>
      <c r="R780" s="157"/>
      <c r="S780" s="442"/>
      <c r="T780" s="88"/>
      <c r="U780" s="442"/>
      <c r="V780" s="397"/>
      <c r="W780" s="397"/>
      <c r="X780" s="397"/>
      <c r="Y780" s="397"/>
      <c r="Z780" s="397"/>
      <c r="AA780" s="397"/>
      <c r="AB780" s="397"/>
      <c r="AC780" s="397"/>
      <c r="AD780" s="397"/>
      <c r="AE780" s="397"/>
      <c r="AF780" s="397"/>
      <c r="AG780" s="397"/>
      <c r="AH780" s="397"/>
      <c r="AI780" s="397"/>
      <c r="AJ780" s="397"/>
    </row>
    <row r="781" spans="1:36" s="139" customFormat="1" ht="12.75">
      <c r="A781" s="157"/>
      <c r="B781" s="433"/>
      <c r="C781" s="444"/>
      <c r="D781" s="433"/>
      <c r="E781" s="434"/>
      <c r="F781" s="435"/>
      <c r="G781" s="436"/>
      <c r="H781" s="437"/>
      <c r="I781" s="435"/>
      <c r="J781" s="435"/>
      <c r="K781" s="438"/>
      <c r="L781" s="439"/>
      <c r="M781" s="440"/>
      <c r="N781" s="441"/>
      <c r="O781" s="157"/>
      <c r="P781" s="442"/>
      <c r="Q781" s="224"/>
      <c r="R781" s="157"/>
      <c r="S781" s="442"/>
      <c r="T781" s="88"/>
      <c r="U781" s="442"/>
      <c r="V781" s="397"/>
      <c r="W781" s="397"/>
      <c r="X781" s="397"/>
      <c r="Y781" s="397"/>
      <c r="Z781" s="397"/>
      <c r="AA781" s="397"/>
      <c r="AB781" s="397"/>
      <c r="AC781" s="397"/>
      <c r="AD781" s="397"/>
      <c r="AE781" s="397"/>
      <c r="AF781" s="397"/>
      <c r="AG781" s="397"/>
      <c r="AH781" s="397"/>
      <c r="AI781" s="397"/>
      <c r="AJ781" s="397"/>
    </row>
    <row r="782" spans="1:36" s="139" customFormat="1" ht="12.75">
      <c r="A782" s="157"/>
      <c r="B782" s="433"/>
      <c r="C782" s="444"/>
      <c r="D782" s="433"/>
      <c r="E782" s="434"/>
      <c r="F782" s="435"/>
      <c r="G782" s="436"/>
      <c r="H782" s="437"/>
      <c r="I782" s="435"/>
      <c r="J782" s="435"/>
      <c r="K782" s="438"/>
      <c r="L782" s="439"/>
      <c r="M782" s="440"/>
      <c r="N782" s="441"/>
      <c r="O782" s="157"/>
      <c r="P782" s="442"/>
      <c r="Q782" s="224"/>
      <c r="R782" s="157"/>
      <c r="S782" s="442"/>
      <c r="T782" s="88"/>
      <c r="U782" s="442"/>
      <c r="V782" s="397"/>
      <c r="W782" s="397"/>
      <c r="X782" s="397"/>
      <c r="Y782" s="397"/>
      <c r="Z782" s="397"/>
      <c r="AA782" s="397"/>
      <c r="AB782" s="397"/>
      <c r="AC782" s="397"/>
      <c r="AD782" s="397"/>
      <c r="AE782" s="397"/>
      <c r="AF782" s="397"/>
      <c r="AG782" s="397"/>
      <c r="AH782" s="397"/>
      <c r="AI782" s="397"/>
      <c r="AJ782" s="397"/>
    </row>
    <row r="783" spans="1:36" s="139" customFormat="1" ht="12.75">
      <c r="A783" s="157"/>
      <c r="B783" s="433"/>
      <c r="C783" s="444"/>
      <c r="D783" s="433"/>
      <c r="E783" s="434"/>
      <c r="F783" s="435"/>
      <c r="G783" s="436"/>
      <c r="H783" s="437"/>
      <c r="I783" s="435"/>
      <c r="J783" s="435"/>
      <c r="K783" s="438"/>
      <c r="L783" s="439"/>
      <c r="M783" s="440"/>
      <c r="N783" s="441"/>
      <c r="O783" s="157"/>
      <c r="P783" s="442"/>
      <c r="Q783" s="224"/>
      <c r="R783" s="157"/>
      <c r="S783" s="442"/>
      <c r="T783" s="88"/>
      <c r="U783" s="442"/>
      <c r="V783" s="397"/>
      <c r="W783" s="397"/>
      <c r="X783" s="397"/>
      <c r="Y783" s="397"/>
      <c r="Z783" s="397"/>
      <c r="AA783" s="397"/>
      <c r="AB783" s="397"/>
      <c r="AC783" s="397"/>
      <c r="AD783" s="397"/>
      <c r="AE783" s="397"/>
      <c r="AF783" s="397"/>
      <c r="AG783" s="397"/>
      <c r="AH783" s="397"/>
      <c r="AI783" s="397"/>
      <c r="AJ783" s="397"/>
    </row>
    <row r="784" spans="1:36" s="139" customFormat="1" ht="12.75">
      <c r="A784" s="157"/>
      <c r="B784" s="433"/>
      <c r="C784" s="444"/>
      <c r="D784" s="433"/>
      <c r="E784" s="434"/>
      <c r="F784" s="435"/>
      <c r="G784" s="436"/>
      <c r="H784" s="437"/>
      <c r="I784" s="435"/>
      <c r="J784" s="435"/>
      <c r="K784" s="438"/>
      <c r="L784" s="439"/>
      <c r="M784" s="440"/>
      <c r="N784" s="441"/>
      <c r="O784" s="157"/>
      <c r="P784" s="442"/>
      <c r="Q784" s="224"/>
      <c r="R784" s="157"/>
      <c r="S784" s="442"/>
      <c r="T784" s="88"/>
      <c r="U784" s="442"/>
      <c r="V784" s="397"/>
      <c r="W784" s="397"/>
      <c r="X784" s="397"/>
      <c r="Y784" s="397"/>
      <c r="Z784" s="397"/>
      <c r="AA784" s="397"/>
      <c r="AB784" s="397"/>
      <c r="AC784" s="397"/>
      <c r="AD784" s="397"/>
      <c r="AE784" s="397"/>
      <c r="AF784" s="397"/>
      <c r="AG784" s="397"/>
      <c r="AH784" s="397"/>
      <c r="AI784" s="397"/>
      <c r="AJ784" s="397"/>
    </row>
    <row r="785" spans="1:36" s="139" customFormat="1" ht="12.75">
      <c r="A785" s="157"/>
      <c r="B785" s="433"/>
      <c r="C785" s="444"/>
      <c r="D785" s="433"/>
      <c r="E785" s="434"/>
      <c r="F785" s="435"/>
      <c r="G785" s="436"/>
      <c r="H785" s="437"/>
      <c r="I785" s="435"/>
      <c r="J785" s="435"/>
      <c r="K785" s="438"/>
      <c r="L785" s="439"/>
      <c r="M785" s="440"/>
      <c r="N785" s="441"/>
      <c r="O785" s="157"/>
      <c r="P785" s="442"/>
      <c r="Q785" s="224"/>
      <c r="R785" s="157"/>
      <c r="S785" s="442"/>
      <c r="T785" s="88"/>
      <c r="U785" s="442"/>
      <c r="V785" s="397"/>
      <c r="W785" s="397"/>
      <c r="X785" s="397"/>
      <c r="Y785" s="397"/>
      <c r="Z785" s="397"/>
      <c r="AA785" s="397"/>
      <c r="AB785" s="397"/>
      <c r="AC785" s="397"/>
      <c r="AD785" s="397"/>
      <c r="AE785" s="397"/>
      <c r="AF785" s="397"/>
      <c r="AG785" s="397"/>
      <c r="AH785" s="397"/>
      <c r="AI785" s="397"/>
      <c r="AJ785" s="397"/>
    </row>
    <row r="786" spans="1:36" s="139" customFormat="1" ht="12.75">
      <c r="A786" s="157"/>
      <c r="B786" s="433"/>
      <c r="C786" s="444"/>
      <c r="D786" s="433"/>
      <c r="E786" s="434"/>
      <c r="F786" s="435"/>
      <c r="G786" s="436"/>
      <c r="H786" s="437"/>
      <c r="I786" s="435"/>
      <c r="J786" s="435"/>
      <c r="K786" s="438"/>
      <c r="L786" s="439"/>
      <c r="M786" s="440"/>
      <c r="N786" s="441"/>
      <c r="O786" s="157"/>
      <c r="P786" s="442"/>
      <c r="Q786" s="224"/>
      <c r="R786" s="157"/>
      <c r="S786" s="442"/>
      <c r="T786" s="88"/>
      <c r="U786" s="442"/>
      <c r="V786" s="397"/>
      <c r="W786" s="397"/>
      <c r="X786" s="397"/>
      <c r="Y786" s="397"/>
      <c r="Z786" s="397"/>
      <c r="AA786" s="397"/>
      <c r="AB786" s="397"/>
      <c r="AC786" s="397"/>
      <c r="AD786" s="397"/>
      <c r="AE786" s="397"/>
      <c r="AF786" s="397"/>
      <c r="AG786" s="397"/>
      <c r="AH786" s="397"/>
      <c r="AI786" s="397"/>
      <c r="AJ786" s="397"/>
    </row>
    <row r="787" spans="1:36" s="139" customFormat="1" ht="12.75">
      <c r="A787" s="157"/>
      <c r="B787" s="433"/>
      <c r="C787" s="444"/>
      <c r="D787" s="433"/>
      <c r="E787" s="434"/>
      <c r="F787" s="435"/>
      <c r="G787" s="436"/>
      <c r="H787" s="437"/>
      <c r="I787" s="435"/>
      <c r="J787" s="435"/>
      <c r="K787" s="438"/>
      <c r="L787" s="439"/>
      <c r="M787" s="440"/>
      <c r="N787" s="441"/>
      <c r="O787" s="157"/>
      <c r="P787" s="442"/>
      <c r="Q787" s="224"/>
      <c r="R787" s="157"/>
      <c r="S787" s="442"/>
      <c r="T787" s="88"/>
      <c r="U787" s="442"/>
      <c r="V787" s="397"/>
      <c r="W787" s="397"/>
      <c r="X787" s="397"/>
      <c r="Y787" s="397"/>
      <c r="Z787" s="397"/>
      <c r="AA787" s="397"/>
      <c r="AB787" s="397"/>
      <c r="AC787" s="397"/>
      <c r="AD787" s="397"/>
      <c r="AE787" s="397"/>
      <c r="AF787" s="397"/>
      <c r="AG787" s="397"/>
      <c r="AH787" s="397"/>
      <c r="AI787" s="397"/>
      <c r="AJ787" s="397"/>
    </row>
    <row r="788" spans="1:36" s="139" customFormat="1" ht="12.75">
      <c r="A788" s="157"/>
      <c r="B788" s="433"/>
      <c r="C788" s="444"/>
      <c r="D788" s="433"/>
      <c r="E788" s="434"/>
      <c r="F788" s="435"/>
      <c r="G788" s="436"/>
      <c r="H788" s="437"/>
      <c r="I788" s="435"/>
      <c r="J788" s="435"/>
      <c r="K788" s="438"/>
      <c r="L788" s="439"/>
      <c r="M788" s="440"/>
      <c r="N788" s="441"/>
      <c r="O788" s="157"/>
      <c r="P788" s="442"/>
      <c r="Q788" s="224"/>
      <c r="R788" s="157"/>
      <c r="S788" s="442"/>
      <c r="T788" s="88"/>
      <c r="U788" s="442"/>
      <c r="V788" s="397"/>
      <c r="W788" s="397"/>
      <c r="X788" s="397"/>
      <c r="Y788" s="397"/>
      <c r="Z788" s="397"/>
      <c r="AA788" s="397"/>
      <c r="AB788" s="397"/>
      <c r="AC788" s="397"/>
      <c r="AD788" s="397"/>
      <c r="AE788" s="397"/>
      <c r="AF788" s="397"/>
      <c r="AG788" s="397"/>
      <c r="AH788" s="397"/>
      <c r="AI788" s="397"/>
      <c r="AJ788" s="397"/>
    </row>
    <row r="789" spans="1:36" s="139" customFormat="1" ht="12.75">
      <c r="A789" s="157"/>
      <c r="B789" s="433"/>
      <c r="C789" s="444"/>
      <c r="D789" s="433"/>
      <c r="E789" s="434"/>
      <c r="F789" s="435"/>
      <c r="G789" s="436"/>
      <c r="H789" s="437"/>
      <c r="I789" s="435"/>
      <c r="J789" s="435"/>
      <c r="K789" s="438"/>
      <c r="L789" s="439"/>
      <c r="M789" s="440"/>
      <c r="N789" s="441"/>
      <c r="O789" s="157"/>
      <c r="P789" s="442"/>
      <c r="Q789" s="224"/>
      <c r="R789" s="157"/>
      <c r="S789" s="442"/>
      <c r="T789" s="88"/>
      <c r="U789" s="442"/>
      <c r="V789" s="397"/>
      <c r="W789" s="397"/>
      <c r="X789" s="397"/>
      <c r="Y789" s="397"/>
      <c r="Z789" s="397"/>
      <c r="AA789" s="397"/>
      <c r="AB789" s="397"/>
      <c r="AC789" s="397"/>
      <c r="AD789" s="397"/>
      <c r="AE789" s="397"/>
      <c r="AF789" s="397"/>
      <c r="AG789" s="397"/>
      <c r="AH789" s="397"/>
      <c r="AI789" s="397"/>
      <c r="AJ789" s="397"/>
    </row>
    <row r="790" spans="1:36" s="139" customFormat="1" ht="12.75">
      <c r="A790" s="157"/>
      <c r="B790" s="433"/>
      <c r="C790" s="444"/>
      <c r="D790" s="433"/>
      <c r="E790" s="434"/>
      <c r="F790" s="435"/>
      <c r="G790" s="436"/>
      <c r="H790" s="437"/>
      <c r="I790" s="435"/>
      <c r="J790" s="435"/>
      <c r="K790" s="438"/>
      <c r="L790" s="439"/>
      <c r="M790" s="440"/>
      <c r="N790" s="441"/>
      <c r="O790" s="157"/>
      <c r="P790" s="442"/>
      <c r="Q790" s="224"/>
      <c r="R790" s="157"/>
      <c r="S790" s="442"/>
      <c r="T790" s="88"/>
      <c r="U790" s="442"/>
      <c r="V790" s="397"/>
      <c r="W790" s="397"/>
      <c r="X790" s="397"/>
      <c r="Y790" s="397"/>
      <c r="Z790" s="397"/>
      <c r="AA790" s="397"/>
      <c r="AB790" s="397"/>
      <c r="AC790" s="397"/>
      <c r="AD790" s="397"/>
      <c r="AE790" s="397"/>
      <c r="AF790" s="397"/>
      <c r="AG790" s="397"/>
      <c r="AH790" s="397"/>
      <c r="AI790" s="397"/>
      <c r="AJ790" s="397"/>
    </row>
    <row r="791" spans="1:36" s="139" customFormat="1" ht="12.75">
      <c r="A791" s="157"/>
      <c r="B791" s="433"/>
      <c r="C791" s="444"/>
      <c r="D791" s="433"/>
      <c r="E791" s="434"/>
      <c r="F791" s="435"/>
      <c r="G791" s="436"/>
      <c r="H791" s="437"/>
      <c r="I791" s="435"/>
      <c r="J791" s="435"/>
      <c r="K791" s="438"/>
      <c r="L791" s="439"/>
      <c r="M791" s="440"/>
      <c r="N791" s="441"/>
      <c r="O791" s="157"/>
      <c r="P791" s="442"/>
      <c r="Q791" s="224"/>
      <c r="R791" s="157"/>
      <c r="S791" s="442"/>
      <c r="T791" s="88"/>
      <c r="U791" s="442"/>
      <c r="V791" s="397"/>
      <c r="W791" s="397"/>
      <c r="X791" s="397"/>
      <c r="Y791" s="397"/>
      <c r="Z791" s="397"/>
      <c r="AA791" s="397"/>
      <c r="AB791" s="397"/>
      <c r="AC791" s="397"/>
      <c r="AD791" s="397"/>
      <c r="AE791" s="397"/>
      <c r="AF791" s="397"/>
      <c r="AG791" s="397"/>
      <c r="AH791" s="397"/>
      <c r="AI791" s="397"/>
      <c r="AJ791" s="397"/>
    </row>
    <row r="792" spans="1:36" s="139" customFormat="1" ht="12.75">
      <c r="A792" s="157"/>
      <c r="B792" s="433"/>
      <c r="C792" s="444"/>
      <c r="D792" s="433"/>
      <c r="E792" s="434"/>
      <c r="F792" s="435"/>
      <c r="G792" s="436"/>
      <c r="H792" s="437"/>
      <c r="I792" s="435"/>
      <c r="J792" s="435"/>
      <c r="K792" s="438"/>
      <c r="L792" s="439"/>
      <c r="M792" s="440"/>
      <c r="N792" s="441"/>
      <c r="O792" s="157"/>
      <c r="P792" s="442"/>
      <c r="Q792" s="224"/>
      <c r="R792" s="157"/>
      <c r="S792" s="442"/>
      <c r="T792" s="88"/>
      <c r="U792" s="442"/>
      <c r="V792" s="397"/>
      <c r="W792" s="397"/>
      <c r="X792" s="397"/>
      <c r="Y792" s="397"/>
      <c r="Z792" s="397"/>
      <c r="AA792" s="397"/>
      <c r="AB792" s="397"/>
      <c r="AC792" s="397"/>
      <c r="AD792" s="397"/>
      <c r="AE792" s="397"/>
      <c r="AF792" s="397"/>
      <c r="AG792" s="397"/>
      <c r="AH792" s="397"/>
      <c r="AI792" s="397"/>
      <c r="AJ792" s="397"/>
    </row>
    <row r="793" spans="1:36" s="139" customFormat="1" ht="12.75">
      <c r="A793" s="157"/>
      <c r="B793" s="433"/>
      <c r="C793" s="444"/>
      <c r="D793" s="433"/>
      <c r="E793" s="434"/>
      <c r="F793" s="435"/>
      <c r="G793" s="436"/>
      <c r="H793" s="437"/>
      <c r="I793" s="435"/>
      <c r="J793" s="435"/>
      <c r="K793" s="438"/>
      <c r="L793" s="439"/>
      <c r="M793" s="440"/>
      <c r="N793" s="441"/>
      <c r="O793" s="157"/>
      <c r="P793" s="442"/>
      <c r="Q793" s="224"/>
      <c r="R793" s="157"/>
      <c r="S793" s="442"/>
      <c r="T793" s="88"/>
      <c r="U793" s="442"/>
      <c r="V793" s="397"/>
      <c r="W793" s="397"/>
      <c r="X793" s="397"/>
      <c r="Y793" s="397"/>
      <c r="Z793" s="397"/>
      <c r="AA793" s="397"/>
      <c r="AB793" s="397"/>
      <c r="AC793" s="397"/>
      <c r="AD793" s="397"/>
      <c r="AE793" s="397"/>
      <c r="AF793" s="397"/>
      <c r="AG793" s="397"/>
      <c r="AH793" s="397"/>
      <c r="AI793" s="397"/>
      <c r="AJ793" s="397"/>
    </row>
    <row r="794" spans="1:36" s="139" customFormat="1" ht="12.75">
      <c r="A794" s="157"/>
      <c r="B794" s="433"/>
      <c r="C794" s="444"/>
      <c r="D794" s="433"/>
      <c r="E794" s="434"/>
      <c r="F794" s="435"/>
      <c r="G794" s="436"/>
      <c r="H794" s="437"/>
      <c r="I794" s="435"/>
      <c r="J794" s="435"/>
      <c r="K794" s="438"/>
      <c r="L794" s="439"/>
      <c r="M794" s="440"/>
      <c r="N794" s="441"/>
      <c r="O794" s="157"/>
      <c r="P794" s="442"/>
      <c r="Q794" s="224"/>
      <c r="R794" s="157"/>
      <c r="S794" s="442"/>
      <c r="T794" s="88"/>
      <c r="U794" s="442"/>
      <c r="V794" s="397"/>
      <c r="W794" s="397"/>
      <c r="X794" s="397"/>
      <c r="Y794" s="397"/>
      <c r="Z794" s="397"/>
      <c r="AA794" s="397"/>
      <c r="AB794" s="397"/>
      <c r="AC794" s="397"/>
      <c r="AD794" s="397"/>
      <c r="AE794" s="397"/>
      <c r="AF794" s="397"/>
      <c r="AG794" s="397"/>
      <c r="AH794" s="397"/>
      <c r="AI794" s="397"/>
      <c r="AJ794" s="397"/>
    </row>
    <row r="795" spans="1:36" s="139" customFormat="1" ht="12.75">
      <c r="A795" s="157"/>
      <c r="B795" s="433"/>
      <c r="C795" s="444"/>
      <c r="D795" s="433"/>
      <c r="E795" s="434"/>
      <c r="F795" s="435"/>
      <c r="G795" s="436"/>
      <c r="H795" s="437"/>
      <c r="I795" s="435"/>
      <c r="J795" s="435"/>
      <c r="K795" s="438"/>
      <c r="L795" s="439"/>
      <c r="M795" s="440"/>
      <c r="N795" s="441"/>
      <c r="O795" s="157"/>
      <c r="P795" s="442"/>
      <c r="Q795" s="224"/>
      <c r="R795" s="157"/>
      <c r="S795" s="442"/>
      <c r="T795" s="88"/>
      <c r="U795" s="442"/>
      <c r="V795" s="397"/>
      <c r="W795" s="397"/>
      <c r="X795" s="397"/>
      <c r="Y795" s="397"/>
      <c r="Z795" s="397"/>
      <c r="AA795" s="397"/>
      <c r="AB795" s="397"/>
      <c r="AC795" s="397"/>
      <c r="AD795" s="397"/>
      <c r="AE795" s="397"/>
      <c r="AF795" s="397"/>
      <c r="AG795" s="397"/>
      <c r="AH795" s="397"/>
      <c r="AI795" s="397"/>
      <c r="AJ795" s="397"/>
    </row>
    <row r="796" spans="1:36" s="139" customFormat="1" ht="12.75">
      <c r="A796" s="157"/>
      <c r="B796" s="433"/>
      <c r="C796" s="444"/>
      <c r="D796" s="433"/>
      <c r="E796" s="434"/>
      <c r="F796" s="435"/>
      <c r="G796" s="436"/>
      <c r="H796" s="437"/>
      <c r="I796" s="435"/>
      <c r="J796" s="435"/>
      <c r="K796" s="438"/>
      <c r="L796" s="439"/>
      <c r="M796" s="440"/>
      <c r="N796" s="441"/>
      <c r="O796" s="157"/>
      <c r="P796" s="442"/>
      <c r="Q796" s="224"/>
      <c r="R796" s="157"/>
      <c r="S796" s="442"/>
      <c r="T796" s="88"/>
      <c r="U796" s="442"/>
      <c r="V796" s="397"/>
      <c r="W796" s="397"/>
      <c r="X796" s="397"/>
      <c r="Y796" s="397"/>
      <c r="Z796" s="397"/>
      <c r="AA796" s="397"/>
      <c r="AB796" s="397"/>
      <c r="AC796" s="397"/>
      <c r="AD796" s="397"/>
      <c r="AE796" s="397"/>
      <c r="AF796" s="397"/>
      <c r="AG796" s="397"/>
      <c r="AH796" s="397"/>
      <c r="AI796" s="397"/>
      <c r="AJ796" s="397"/>
    </row>
    <row r="797" spans="1:36" s="139" customFormat="1" ht="12.75">
      <c r="A797" s="157"/>
      <c r="B797" s="433"/>
      <c r="C797" s="444"/>
      <c r="D797" s="433"/>
      <c r="E797" s="434"/>
      <c r="F797" s="435"/>
      <c r="G797" s="436"/>
      <c r="H797" s="437"/>
      <c r="I797" s="435"/>
      <c r="J797" s="435"/>
      <c r="K797" s="438"/>
      <c r="L797" s="439"/>
      <c r="M797" s="440"/>
      <c r="N797" s="441"/>
      <c r="O797" s="157"/>
      <c r="P797" s="442"/>
      <c r="Q797" s="224"/>
      <c r="R797" s="157"/>
      <c r="S797" s="442"/>
      <c r="T797" s="88"/>
      <c r="U797" s="442"/>
      <c r="V797" s="397"/>
      <c r="W797" s="397"/>
      <c r="X797" s="397"/>
      <c r="Y797" s="397"/>
      <c r="Z797" s="397"/>
      <c r="AA797" s="397"/>
      <c r="AB797" s="397"/>
      <c r="AC797" s="397"/>
      <c r="AD797" s="397"/>
      <c r="AE797" s="397"/>
      <c r="AF797" s="397"/>
      <c r="AG797" s="397"/>
      <c r="AH797" s="397"/>
      <c r="AI797" s="397"/>
      <c r="AJ797" s="397"/>
    </row>
    <row r="798" spans="1:36" s="139" customFormat="1" ht="12.75">
      <c r="A798" s="157"/>
      <c r="B798" s="433"/>
      <c r="C798" s="444"/>
      <c r="D798" s="433"/>
      <c r="E798" s="434"/>
      <c r="F798" s="435"/>
      <c r="G798" s="436"/>
      <c r="H798" s="437"/>
      <c r="I798" s="435"/>
      <c r="J798" s="435"/>
      <c r="K798" s="438"/>
      <c r="L798" s="439"/>
      <c r="M798" s="440"/>
      <c r="N798" s="441"/>
      <c r="O798" s="157"/>
      <c r="P798" s="442"/>
      <c r="Q798" s="224"/>
      <c r="R798" s="157"/>
      <c r="S798" s="442"/>
      <c r="T798" s="88"/>
      <c r="U798" s="442"/>
      <c r="V798" s="397"/>
      <c r="W798" s="397"/>
      <c r="X798" s="397"/>
      <c r="Y798" s="397"/>
      <c r="Z798" s="397"/>
      <c r="AA798" s="397"/>
      <c r="AB798" s="397"/>
      <c r="AC798" s="397"/>
      <c r="AD798" s="397"/>
      <c r="AE798" s="397"/>
      <c r="AF798" s="397"/>
      <c r="AG798" s="397"/>
      <c r="AH798" s="397"/>
      <c r="AI798" s="397"/>
      <c r="AJ798" s="397"/>
    </row>
    <row r="799" spans="1:36" s="139" customFormat="1" ht="12.75">
      <c r="A799" s="157"/>
      <c r="B799" s="433"/>
      <c r="C799" s="444"/>
      <c r="D799" s="433"/>
      <c r="E799" s="434"/>
      <c r="F799" s="435"/>
      <c r="G799" s="436"/>
      <c r="H799" s="437"/>
      <c r="I799" s="435"/>
      <c r="J799" s="435"/>
      <c r="K799" s="438"/>
      <c r="L799" s="439"/>
      <c r="M799" s="440"/>
      <c r="N799" s="441"/>
      <c r="O799" s="157"/>
      <c r="P799" s="442"/>
      <c r="Q799" s="224"/>
      <c r="R799" s="157"/>
      <c r="S799" s="442"/>
      <c r="T799" s="88"/>
      <c r="U799" s="442"/>
      <c r="V799" s="397"/>
      <c r="W799" s="397"/>
      <c r="X799" s="397"/>
      <c r="Y799" s="397"/>
      <c r="Z799" s="397"/>
      <c r="AA799" s="397"/>
      <c r="AB799" s="397"/>
      <c r="AC799" s="397"/>
      <c r="AD799" s="397"/>
      <c r="AE799" s="397"/>
      <c r="AF799" s="397"/>
      <c r="AG799" s="397"/>
      <c r="AH799" s="397"/>
      <c r="AI799" s="397"/>
      <c r="AJ799" s="397"/>
    </row>
    <row r="800" spans="1:36" s="139" customFormat="1" ht="12.75">
      <c r="A800" s="157"/>
      <c r="B800" s="433"/>
      <c r="C800" s="444"/>
      <c r="D800" s="433"/>
      <c r="E800" s="434"/>
      <c r="F800" s="435"/>
      <c r="G800" s="436"/>
      <c r="H800" s="437"/>
      <c r="I800" s="435"/>
      <c r="J800" s="435"/>
      <c r="K800" s="438"/>
      <c r="L800" s="439"/>
      <c r="M800" s="440"/>
      <c r="N800" s="441"/>
      <c r="O800" s="157"/>
      <c r="P800" s="442"/>
      <c r="Q800" s="224"/>
      <c r="R800" s="157"/>
      <c r="S800" s="442"/>
      <c r="T800" s="88"/>
      <c r="U800" s="442"/>
      <c r="V800" s="397"/>
      <c r="W800" s="397"/>
      <c r="X800" s="397"/>
      <c r="Y800" s="397"/>
      <c r="Z800" s="397"/>
      <c r="AA800" s="397"/>
      <c r="AB800" s="397"/>
      <c r="AC800" s="397"/>
      <c r="AD800" s="397"/>
      <c r="AE800" s="397"/>
      <c r="AF800" s="397"/>
      <c r="AG800" s="397"/>
      <c r="AH800" s="397"/>
      <c r="AI800" s="397"/>
      <c r="AJ800" s="397"/>
    </row>
    <row r="801" spans="1:36" s="139" customFormat="1" ht="12.75">
      <c r="A801" s="157"/>
      <c r="B801" s="433"/>
      <c r="C801" s="444"/>
      <c r="D801" s="433"/>
      <c r="E801" s="434"/>
      <c r="F801" s="435"/>
      <c r="G801" s="436"/>
      <c r="H801" s="437"/>
      <c r="I801" s="435"/>
      <c r="J801" s="435"/>
      <c r="K801" s="438"/>
      <c r="L801" s="439"/>
      <c r="M801" s="440"/>
      <c r="N801" s="441"/>
      <c r="O801" s="157"/>
      <c r="P801" s="442"/>
      <c r="Q801" s="224"/>
      <c r="R801" s="157"/>
      <c r="S801" s="442"/>
      <c r="T801" s="88"/>
      <c r="U801" s="442"/>
      <c r="V801" s="397"/>
      <c r="W801" s="397"/>
      <c r="X801" s="397"/>
      <c r="Y801" s="397"/>
      <c r="Z801" s="397"/>
      <c r="AA801" s="397"/>
      <c r="AB801" s="397"/>
      <c r="AC801" s="397"/>
      <c r="AD801" s="397"/>
      <c r="AE801" s="397"/>
      <c r="AF801" s="397"/>
      <c r="AG801" s="397"/>
      <c r="AH801" s="397"/>
      <c r="AI801" s="397"/>
      <c r="AJ801" s="397"/>
    </row>
    <row r="802" spans="1:36" s="139" customFormat="1" ht="12.75">
      <c r="A802" s="157"/>
      <c r="B802" s="433"/>
      <c r="C802" s="444"/>
      <c r="D802" s="433"/>
      <c r="E802" s="434"/>
      <c r="F802" s="435"/>
      <c r="G802" s="436"/>
      <c r="H802" s="437"/>
      <c r="I802" s="435"/>
      <c r="J802" s="435"/>
      <c r="K802" s="438"/>
      <c r="L802" s="439"/>
      <c r="M802" s="440"/>
      <c r="N802" s="441"/>
      <c r="O802" s="157"/>
      <c r="P802" s="442"/>
      <c r="Q802" s="224"/>
      <c r="R802" s="157"/>
      <c r="S802" s="442"/>
      <c r="T802" s="88"/>
      <c r="U802" s="442"/>
      <c r="V802" s="397"/>
      <c r="W802" s="397"/>
      <c r="X802" s="397"/>
      <c r="Y802" s="397"/>
      <c r="Z802" s="397"/>
      <c r="AA802" s="397"/>
      <c r="AB802" s="397"/>
      <c r="AC802" s="397"/>
      <c r="AD802" s="397"/>
      <c r="AE802" s="397"/>
      <c r="AF802" s="397"/>
      <c r="AG802" s="397"/>
      <c r="AH802" s="397"/>
      <c r="AI802" s="397"/>
      <c r="AJ802" s="397"/>
    </row>
    <row r="803" spans="1:36" s="139" customFormat="1" ht="12.75">
      <c r="A803" s="157"/>
      <c r="B803" s="433"/>
      <c r="C803" s="444"/>
      <c r="D803" s="433"/>
      <c r="E803" s="434"/>
      <c r="F803" s="435"/>
      <c r="G803" s="436"/>
      <c r="H803" s="437"/>
      <c r="I803" s="435"/>
      <c r="J803" s="435"/>
      <c r="K803" s="438"/>
      <c r="L803" s="439"/>
      <c r="M803" s="440"/>
      <c r="N803" s="441"/>
      <c r="O803" s="157"/>
      <c r="P803" s="442"/>
      <c r="Q803" s="224"/>
      <c r="R803" s="157"/>
      <c r="S803" s="442"/>
      <c r="T803" s="88"/>
      <c r="U803" s="442"/>
      <c r="V803" s="397"/>
      <c r="W803" s="397"/>
      <c r="X803" s="397"/>
      <c r="Y803" s="397"/>
      <c r="Z803" s="397"/>
      <c r="AA803" s="397"/>
      <c r="AB803" s="397"/>
      <c r="AC803" s="397"/>
      <c r="AD803" s="397"/>
      <c r="AE803" s="397"/>
      <c r="AF803" s="397"/>
      <c r="AG803" s="397"/>
      <c r="AH803" s="397"/>
      <c r="AI803" s="397"/>
      <c r="AJ803" s="397"/>
    </row>
    <row r="804" spans="1:36" s="139" customFormat="1" ht="12.75">
      <c r="A804" s="157"/>
      <c r="B804" s="433"/>
      <c r="C804" s="444"/>
      <c r="D804" s="433"/>
      <c r="E804" s="434"/>
      <c r="F804" s="435"/>
      <c r="G804" s="436"/>
      <c r="H804" s="437"/>
      <c r="I804" s="435"/>
      <c r="J804" s="435"/>
      <c r="K804" s="438"/>
      <c r="L804" s="439"/>
      <c r="M804" s="440"/>
      <c r="N804" s="441"/>
      <c r="O804" s="157"/>
      <c r="P804" s="442"/>
      <c r="Q804" s="224"/>
      <c r="R804" s="157"/>
      <c r="S804" s="442"/>
      <c r="T804" s="88"/>
      <c r="U804" s="442"/>
      <c r="V804" s="397"/>
      <c r="W804" s="397"/>
      <c r="X804" s="397"/>
      <c r="Y804" s="397"/>
      <c r="Z804" s="397"/>
      <c r="AA804" s="397"/>
      <c r="AB804" s="397"/>
      <c r="AC804" s="397"/>
      <c r="AD804" s="397"/>
      <c r="AE804" s="397"/>
      <c r="AF804" s="397"/>
      <c r="AG804" s="397"/>
      <c r="AH804" s="397"/>
      <c r="AI804" s="397"/>
      <c r="AJ804" s="397"/>
    </row>
    <row r="805" spans="1:36" s="139" customFormat="1" ht="12.75">
      <c r="A805" s="157"/>
      <c r="B805" s="433"/>
      <c r="C805" s="444"/>
      <c r="D805" s="433"/>
      <c r="E805" s="434"/>
      <c r="F805" s="435"/>
      <c r="G805" s="436"/>
      <c r="H805" s="437"/>
      <c r="I805" s="435"/>
      <c r="J805" s="435"/>
      <c r="K805" s="438"/>
      <c r="L805" s="439"/>
      <c r="M805" s="440"/>
      <c r="N805" s="441"/>
      <c r="O805" s="157"/>
      <c r="P805" s="442"/>
      <c r="Q805" s="224"/>
      <c r="R805" s="157"/>
      <c r="S805" s="442"/>
      <c r="T805" s="88"/>
      <c r="U805" s="442"/>
      <c r="V805" s="397"/>
      <c r="W805" s="397"/>
      <c r="X805" s="397"/>
      <c r="Y805" s="397"/>
      <c r="Z805" s="397"/>
      <c r="AA805" s="397"/>
      <c r="AB805" s="397"/>
      <c r="AC805" s="397"/>
      <c r="AD805" s="397"/>
      <c r="AE805" s="397"/>
      <c r="AF805" s="397"/>
      <c r="AG805" s="397"/>
      <c r="AH805" s="397"/>
      <c r="AI805" s="397"/>
      <c r="AJ805" s="397"/>
    </row>
    <row r="806" spans="1:36" s="139" customFormat="1" ht="12.75">
      <c r="A806" s="157"/>
      <c r="B806" s="433"/>
      <c r="C806" s="444"/>
      <c r="D806" s="433"/>
      <c r="E806" s="434"/>
      <c r="F806" s="435"/>
      <c r="G806" s="436"/>
      <c r="H806" s="437"/>
      <c r="I806" s="435"/>
      <c r="J806" s="435"/>
      <c r="K806" s="438"/>
      <c r="L806" s="439"/>
      <c r="M806" s="440"/>
      <c r="N806" s="441"/>
      <c r="O806" s="157"/>
      <c r="P806" s="442"/>
      <c r="Q806" s="224"/>
      <c r="R806" s="157"/>
      <c r="S806" s="442"/>
      <c r="T806" s="88"/>
      <c r="U806" s="442"/>
      <c r="V806" s="397"/>
      <c r="W806" s="397"/>
      <c r="X806" s="397"/>
      <c r="Y806" s="397"/>
      <c r="Z806" s="397"/>
      <c r="AA806" s="397"/>
      <c r="AB806" s="397"/>
      <c r="AC806" s="397"/>
      <c r="AD806" s="397"/>
      <c r="AE806" s="397"/>
      <c r="AF806" s="397"/>
      <c r="AG806" s="397"/>
      <c r="AH806" s="397"/>
      <c r="AI806" s="397"/>
      <c r="AJ806" s="397"/>
    </row>
    <row r="807" spans="1:36" s="139" customFormat="1" ht="12.75">
      <c r="A807" s="157"/>
      <c r="B807" s="433"/>
      <c r="C807" s="444"/>
      <c r="D807" s="433"/>
      <c r="E807" s="434"/>
      <c r="F807" s="435"/>
      <c r="G807" s="436"/>
      <c r="H807" s="437"/>
      <c r="I807" s="435"/>
      <c r="J807" s="435"/>
      <c r="K807" s="438"/>
      <c r="L807" s="439"/>
      <c r="M807" s="440"/>
      <c r="N807" s="441"/>
      <c r="O807" s="157"/>
      <c r="P807" s="442"/>
      <c r="Q807" s="224"/>
      <c r="R807" s="157"/>
      <c r="S807" s="442"/>
      <c r="T807" s="88"/>
      <c r="U807" s="442"/>
      <c r="V807" s="397"/>
      <c r="W807" s="397"/>
      <c r="X807" s="397"/>
      <c r="Y807" s="397"/>
      <c r="Z807" s="397"/>
      <c r="AA807" s="397"/>
      <c r="AB807" s="397"/>
      <c r="AC807" s="397"/>
      <c r="AD807" s="397"/>
      <c r="AE807" s="397"/>
      <c r="AF807" s="397"/>
      <c r="AG807" s="397"/>
      <c r="AH807" s="397"/>
      <c r="AI807" s="397"/>
      <c r="AJ807" s="397"/>
    </row>
    <row r="808" spans="1:36" s="139" customFormat="1" ht="12.75">
      <c r="A808" s="157"/>
      <c r="B808" s="433"/>
      <c r="C808" s="444"/>
      <c r="D808" s="433"/>
      <c r="E808" s="434"/>
      <c r="F808" s="435"/>
      <c r="G808" s="436"/>
      <c r="H808" s="437"/>
      <c r="I808" s="435"/>
      <c r="J808" s="435"/>
      <c r="K808" s="438"/>
      <c r="L808" s="439"/>
      <c r="M808" s="440"/>
      <c r="N808" s="441"/>
      <c r="O808" s="157"/>
      <c r="P808" s="442"/>
      <c r="Q808" s="224"/>
      <c r="R808" s="157"/>
      <c r="S808" s="442"/>
      <c r="T808" s="88"/>
      <c r="U808" s="442"/>
      <c r="V808" s="397"/>
      <c r="W808" s="397"/>
      <c r="X808" s="397"/>
      <c r="Y808" s="397"/>
      <c r="Z808" s="397"/>
      <c r="AA808" s="397"/>
      <c r="AB808" s="397"/>
      <c r="AC808" s="397"/>
      <c r="AD808" s="397"/>
      <c r="AE808" s="397"/>
      <c r="AF808" s="397"/>
      <c r="AG808" s="397"/>
      <c r="AH808" s="397"/>
      <c r="AI808" s="397"/>
      <c r="AJ808" s="397"/>
    </row>
    <row r="809" spans="1:36" s="139" customFormat="1" ht="12.75">
      <c r="A809" s="157"/>
      <c r="B809" s="433"/>
      <c r="C809" s="444"/>
      <c r="D809" s="433"/>
      <c r="E809" s="434"/>
      <c r="F809" s="435"/>
      <c r="G809" s="436"/>
      <c r="H809" s="437"/>
      <c r="I809" s="435"/>
      <c r="J809" s="435"/>
      <c r="K809" s="438"/>
      <c r="L809" s="439"/>
      <c r="M809" s="440"/>
      <c r="N809" s="441"/>
      <c r="O809" s="157"/>
      <c r="P809" s="442"/>
      <c r="Q809" s="224"/>
      <c r="R809" s="157"/>
      <c r="S809" s="442"/>
      <c r="T809" s="88"/>
      <c r="U809" s="442"/>
      <c r="V809" s="397"/>
      <c r="W809" s="397"/>
      <c r="X809" s="397"/>
      <c r="Y809" s="397"/>
      <c r="Z809" s="397"/>
      <c r="AA809" s="397"/>
      <c r="AB809" s="397"/>
      <c r="AC809" s="397"/>
      <c r="AD809" s="397"/>
      <c r="AE809" s="397"/>
      <c r="AF809" s="397"/>
      <c r="AG809" s="397"/>
      <c r="AH809" s="397"/>
      <c r="AI809" s="397"/>
      <c r="AJ809" s="397"/>
    </row>
    <row r="810" spans="1:36" s="139" customFormat="1" ht="12.75">
      <c r="A810" s="157"/>
      <c r="B810" s="433"/>
      <c r="C810" s="444"/>
      <c r="D810" s="433"/>
      <c r="E810" s="434"/>
      <c r="F810" s="435"/>
      <c r="G810" s="436"/>
      <c r="H810" s="437"/>
      <c r="I810" s="435"/>
      <c r="J810" s="435"/>
      <c r="K810" s="438"/>
      <c r="L810" s="439"/>
      <c r="M810" s="440"/>
      <c r="N810" s="441"/>
      <c r="O810" s="157"/>
      <c r="P810" s="442"/>
      <c r="Q810" s="224"/>
      <c r="R810" s="157"/>
      <c r="S810" s="442"/>
      <c r="T810" s="88"/>
      <c r="U810" s="442"/>
      <c r="V810" s="397"/>
      <c r="W810" s="397"/>
      <c r="X810" s="397"/>
      <c r="Y810" s="397"/>
      <c r="Z810" s="397"/>
      <c r="AA810" s="397"/>
      <c r="AB810" s="397"/>
      <c r="AC810" s="397"/>
      <c r="AD810" s="397"/>
      <c r="AE810" s="397"/>
      <c r="AF810" s="397"/>
      <c r="AG810" s="397"/>
      <c r="AH810" s="397"/>
      <c r="AI810" s="397"/>
      <c r="AJ810" s="397"/>
    </row>
    <row r="811" spans="1:36" s="139" customFormat="1" ht="12.75">
      <c r="A811" s="157"/>
      <c r="B811" s="433"/>
      <c r="C811" s="444"/>
      <c r="D811" s="433"/>
      <c r="E811" s="434"/>
      <c r="F811" s="435"/>
      <c r="G811" s="436"/>
      <c r="H811" s="437"/>
      <c r="I811" s="435"/>
      <c r="J811" s="435"/>
      <c r="K811" s="438"/>
      <c r="L811" s="439"/>
      <c r="M811" s="440"/>
      <c r="N811" s="441"/>
      <c r="O811" s="157"/>
      <c r="P811" s="442"/>
      <c r="Q811" s="224"/>
      <c r="R811" s="157"/>
      <c r="S811" s="442"/>
      <c r="T811" s="88"/>
      <c r="U811" s="442"/>
      <c r="V811" s="397"/>
      <c r="W811" s="397"/>
      <c r="X811" s="397"/>
      <c r="Y811" s="397"/>
      <c r="Z811" s="397"/>
      <c r="AA811" s="397"/>
      <c r="AB811" s="397"/>
      <c r="AC811" s="397"/>
      <c r="AD811" s="397"/>
      <c r="AE811" s="397"/>
      <c r="AF811" s="397"/>
      <c r="AG811" s="397"/>
      <c r="AH811" s="397"/>
      <c r="AI811" s="397"/>
      <c r="AJ811" s="397"/>
    </row>
    <row r="812" spans="1:36" s="139" customFormat="1" ht="12.75">
      <c r="A812" s="157"/>
      <c r="B812" s="433"/>
      <c r="C812" s="444"/>
      <c r="D812" s="433"/>
      <c r="E812" s="434"/>
      <c r="F812" s="435"/>
      <c r="G812" s="436"/>
      <c r="H812" s="437"/>
      <c r="I812" s="435"/>
      <c r="J812" s="435"/>
      <c r="K812" s="438"/>
      <c r="L812" s="439"/>
      <c r="M812" s="440"/>
      <c r="N812" s="441"/>
      <c r="O812" s="157"/>
      <c r="P812" s="442"/>
      <c r="Q812" s="224"/>
      <c r="R812" s="157"/>
      <c r="S812" s="442"/>
      <c r="T812" s="88"/>
      <c r="U812" s="442"/>
      <c r="V812" s="397"/>
      <c r="W812" s="397"/>
      <c r="X812" s="397"/>
      <c r="Y812" s="397"/>
      <c r="Z812" s="397"/>
      <c r="AA812" s="397"/>
      <c r="AB812" s="397"/>
      <c r="AC812" s="397"/>
      <c r="AD812" s="397"/>
      <c r="AE812" s="397"/>
      <c r="AF812" s="397"/>
      <c r="AG812" s="397"/>
      <c r="AH812" s="397"/>
      <c r="AI812" s="397"/>
      <c r="AJ812" s="397"/>
    </row>
    <row r="813" spans="1:36" s="139" customFormat="1" ht="12.75">
      <c r="A813" s="157"/>
      <c r="B813" s="433"/>
      <c r="C813" s="444"/>
      <c r="D813" s="433"/>
      <c r="E813" s="434"/>
      <c r="F813" s="435"/>
      <c r="G813" s="436"/>
      <c r="H813" s="437"/>
      <c r="I813" s="435"/>
      <c r="J813" s="435"/>
      <c r="K813" s="438"/>
      <c r="L813" s="439"/>
      <c r="M813" s="440"/>
      <c r="N813" s="441"/>
      <c r="O813" s="157"/>
      <c r="P813" s="442"/>
      <c r="Q813" s="224"/>
      <c r="R813" s="157"/>
      <c r="S813" s="442"/>
      <c r="T813" s="88"/>
      <c r="U813" s="442"/>
      <c r="V813" s="397"/>
      <c r="W813" s="397"/>
      <c r="X813" s="397"/>
      <c r="Y813" s="397"/>
      <c r="Z813" s="397"/>
      <c r="AA813" s="397"/>
      <c r="AB813" s="397"/>
      <c r="AC813" s="397"/>
      <c r="AD813" s="397"/>
      <c r="AE813" s="397"/>
      <c r="AF813" s="397"/>
      <c r="AG813" s="397"/>
      <c r="AH813" s="397"/>
      <c r="AI813" s="397"/>
      <c r="AJ813" s="397"/>
    </row>
    <row r="814" spans="1:36" s="139" customFormat="1" ht="12.75">
      <c r="A814" s="157"/>
      <c r="B814" s="433"/>
      <c r="C814" s="444"/>
      <c r="D814" s="433"/>
      <c r="E814" s="434"/>
      <c r="F814" s="435"/>
      <c r="G814" s="436"/>
      <c r="H814" s="437"/>
      <c r="I814" s="435"/>
      <c r="J814" s="435"/>
      <c r="K814" s="438"/>
      <c r="L814" s="439"/>
      <c r="M814" s="440"/>
      <c r="N814" s="441"/>
      <c r="O814" s="157"/>
      <c r="P814" s="442"/>
      <c r="Q814" s="224"/>
      <c r="R814" s="157"/>
      <c r="S814" s="442"/>
      <c r="T814" s="88"/>
      <c r="U814" s="442"/>
      <c r="V814" s="397"/>
      <c r="W814" s="397"/>
      <c r="X814" s="397"/>
      <c r="Y814" s="397"/>
      <c r="Z814" s="397"/>
      <c r="AA814" s="397"/>
      <c r="AB814" s="397"/>
      <c r="AC814" s="397"/>
      <c r="AD814" s="397"/>
      <c r="AE814" s="397"/>
      <c r="AF814" s="397"/>
      <c r="AG814" s="397"/>
      <c r="AH814" s="397"/>
      <c r="AI814" s="397"/>
      <c r="AJ814" s="397"/>
    </row>
    <row r="815" spans="1:36" s="139" customFormat="1" ht="12.75">
      <c r="A815" s="157"/>
      <c r="B815" s="433"/>
      <c r="C815" s="444"/>
      <c r="D815" s="433"/>
      <c r="E815" s="434"/>
      <c r="F815" s="435"/>
      <c r="G815" s="436"/>
      <c r="H815" s="437"/>
      <c r="I815" s="435"/>
      <c r="J815" s="435"/>
      <c r="K815" s="438"/>
      <c r="L815" s="439"/>
      <c r="M815" s="440"/>
      <c r="N815" s="441"/>
      <c r="O815" s="157"/>
      <c r="P815" s="442"/>
      <c r="Q815" s="224"/>
      <c r="R815" s="157"/>
      <c r="S815" s="442"/>
      <c r="T815" s="88"/>
      <c r="U815" s="442"/>
      <c r="V815" s="397"/>
      <c r="W815" s="397"/>
      <c r="X815" s="397"/>
      <c r="Y815" s="397"/>
      <c r="Z815" s="397"/>
      <c r="AA815" s="397"/>
      <c r="AB815" s="397"/>
      <c r="AC815" s="397"/>
      <c r="AD815" s="397"/>
      <c r="AE815" s="397"/>
      <c r="AF815" s="397"/>
      <c r="AG815" s="397"/>
      <c r="AH815" s="397"/>
      <c r="AI815" s="397"/>
      <c r="AJ815" s="397"/>
    </row>
    <row r="816" spans="1:36" s="139" customFormat="1" ht="12.75">
      <c r="A816" s="157"/>
      <c r="B816" s="433"/>
      <c r="C816" s="444"/>
      <c r="D816" s="433"/>
      <c r="E816" s="434"/>
      <c r="F816" s="435"/>
      <c r="G816" s="436"/>
      <c r="H816" s="437"/>
      <c r="I816" s="435"/>
      <c r="J816" s="435"/>
      <c r="K816" s="438"/>
      <c r="L816" s="439"/>
      <c r="M816" s="440"/>
      <c r="N816" s="441"/>
      <c r="O816" s="157"/>
      <c r="P816" s="442"/>
      <c r="Q816" s="224"/>
      <c r="R816" s="157"/>
      <c r="S816" s="442"/>
      <c r="T816" s="88"/>
      <c r="U816" s="442"/>
      <c r="V816" s="397"/>
      <c r="W816" s="397"/>
      <c r="X816" s="397"/>
      <c r="Y816" s="397"/>
      <c r="Z816" s="397"/>
      <c r="AA816" s="397"/>
      <c r="AB816" s="397"/>
      <c r="AC816" s="397"/>
      <c r="AD816" s="397"/>
      <c r="AE816" s="397"/>
      <c r="AF816" s="397"/>
      <c r="AG816" s="397"/>
      <c r="AH816" s="397"/>
      <c r="AI816" s="397"/>
      <c r="AJ816" s="397"/>
    </row>
    <row r="817" spans="1:36" s="139" customFormat="1" ht="12.75">
      <c r="A817" s="157"/>
      <c r="B817" s="433"/>
      <c r="C817" s="444"/>
      <c r="D817" s="433"/>
      <c r="E817" s="434"/>
      <c r="F817" s="435"/>
      <c r="G817" s="436"/>
      <c r="H817" s="437"/>
      <c r="I817" s="435"/>
      <c r="J817" s="435"/>
      <c r="K817" s="438"/>
      <c r="L817" s="439"/>
      <c r="M817" s="440"/>
      <c r="N817" s="441"/>
      <c r="O817" s="157"/>
      <c r="P817" s="442"/>
      <c r="Q817" s="224"/>
      <c r="R817" s="157"/>
      <c r="S817" s="442"/>
      <c r="T817" s="88"/>
      <c r="U817" s="442"/>
      <c r="V817" s="397"/>
      <c r="W817" s="397"/>
      <c r="X817" s="397"/>
      <c r="Y817" s="397"/>
      <c r="Z817" s="397"/>
      <c r="AA817" s="397"/>
      <c r="AB817" s="397"/>
      <c r="AC817" s="397"/>
      <c r="AD817" s="397"/>
      <c r="AE817" s="397"/>
      <c r="AF817" s="397"/>
      <c r="AG817" s="397"/>
      <c r="AH817" s="397"/>
      <c r="AI817" s="397"/>
      <c r="AJ817" s="397"/>
    </row>
    <row r="818" spans="1:36" s="139" customFormat="1" ht="12.75">
      <c r="A818" s="157"/>
      <c r="B818" s="433"/>
      <c r="C818" s="444"/>
      <c r="D818" s="433"/>
      <c r="E818" s="434"/>
      <c r="F818" s="435"/>
      <c r="G818" s="436"/>
      <c r="H818" s="437"/>
      <c r="I818" s="435"/>
      <c r="J818" s="435"/>
      <c r="K818" s="438"/>
      <c r="L818" s="439"/>
      <c r="M818" s="440"/>
      <c r="N818" s="441"/>
      <c r="O818" s="157"/>
      <c r="P818" s="442"/>
      <c r="Q818" s="224"/>
      <c r="R818" s="157"/>
      <c r="S818" s="442"/>
      <c r="T818" s="88"/>
      <c r="U818" s="442"/>
      <c r="V818" s="397"/>
      <c r="W818" s="397"/>
      <c r="X818" s="397"/>
      <c r="Y818" s="397"/>
      <c r="Z818" s="397"/>
      <c r="AA818" s="397"/>
      <c r="AB818" s="397"/>
      <c r="AC818" s="397"/>
      <c r="AD818" s="397"/>
      <c r="AE818" s="397"/>
      <c r="AF818" s="397"/>
      <c r="AG818" s="397"/>
      <c r="AH818" s="397"/>
      <c r="AI818" s="397"/>
      <c r="AJ818" s="397"/>
    </row>
    <row r="819" spans="1:36" s="139" customFormat="1" ht="12.75">
      <c r="A819" s="157"/>
      <c r="B819" s="433"/>
      <c r="C819" s="444"/>
      <c r="D819" s="433"/>
      <c r="E819" s="434"/>
      <c r="F819" s="435"/>
      <c r="G819" s="436"/>
      <c r="H819" s="437"/>
      <c r="I819" s="435"/>
      <c r="J819" s="435"/>
      <c r="K819" s="438"/>
      <c r="L819" s="439"/>
      <c r="M819" s="440"/>
      <c r="N819" s="441"/>
      <c r="O819" s="157"/>
      <c r="P819" s="442"/>
      <c r="Q819" s="224"/>
      <c r="R819" s="157"/>
      <c r="S819" s="442"/>
      <c r="T819" s="88"/>
      <c r="U819" s="442"/>
      <c r="V819" s="397"/>
      <c r="W819" s="397"/>
      <c r="X819" s="397"/>
      <c r="Y819" s="397"/>
      <c r="Z819" s="397"/>
      <c r="AA819" s="397"/>
      <c r="AB819" s="397"/>
      <c r="AC819" s="397"/>
      <c r="AD819" s="397"/>
      <c r="AE819" s="397"/>
      <c r="AF819" s="397"/>
      <c r="AG819" s="397"/>
      <c r="AH819" s="397"/>
      <c r="AI819" s="397"/>
      <c r="AJ819" s="397"/>
    </row>
    <row r="820" spans="1:36" s="139" customFormat="1" ht="12.75">
      <c r="A820" s="157"/>
      <c r="B820" s="433"/>
      <c r="C820" s="444"/>
      <c r="D820" s="433"/>
      <c r="E820" s="434"/>
      <c r="F820" s="435"/>
      <c r="G820" s="436"/>
      <c r="H820" s="437"/>
      <c r="I820" s="435"/>
      <c r="J820" s="435"/>
      <c r="K820" s="438"/>
      <c r="L820" s="439"/>
      <c r="M820" s="440"/>
      <c r="N820" s="441"/>
      <c r="O820" s="157"/>
      <c r="P820" s="442"/>
      <c r="Q820" s="224"/>
      <c r="R820" s="157"/>
      <c r="S820" s="442"/>
      <c r="T820" s="88"/>
      <c r="U820" s="442"/>
      <c r="V820" s="397"/>
      <c r="W820" s="397"/>
      <c r="X820" s="397"/>
      <c r="Y820" s="397"/>
      <c r="Z820" s="397"/>
      <c r="AA820" s="397"/>
      <c r="AB820" s="397"/>
      <c r="AC820" s="397"/>
      <c r="AD820" s="397"/>
      <c r="AE820" s="397"/>
      <c r="AF820" s="397"/>
      <c r="AG820" s="397"/>
      <c r="AH820" s="397"/>
      <c r="AI820" s="397"/>
      <c r="AJ820" s="397"/>
    </row>
    <row r="821" spans="1:36" s="139" customFormat="1" ht="12.75">
      <c r="A821" s="157"/>
      <c r="B821" s="433"/>
      <c r="C821" s="444"/>
      <c r="D821" s="433"/>
      <c r="E821" s="434"/>
      <c r="F821" s="435"/>
      <c r="G821" s="436"/>
      <c r="H821" s="437"/>
      <c r="I821" s="435"/>
      <c r="J821" s="435"/>
      <c r="K821" s="438"/>
      <c r="L821" s="439"/>
      <c r="M821" s="440"/>
      <c r="N821" s="441"/>
      <c r="O821" s="157"/>
      <c r="P821" s="442"/>
      <c r="Q821" s="224"/>
      <c r="R821" s="157"/>
      <c r="S821" s="442"/>
      <c r="T821" s="88"/>
      <c r="U821" s="442"/>
      <c r="V821" s="397"/>
      <c r="W821" s="397"/>
      <c r="X821" s="397"/>
      <c r="Y821" s="397"/>
      <c r="Z821" s="397"/>
      <c r="AA821" s="397"/>
      <c r="AB821" s="397"/>
      <c r="AC821" s="397"/>
      <c r="AD821" s="397"/>
      <c r="AE821" s="397"/>
      <c r="AF821" s="397"/>
      <c r="AG821" s="397"/>
      <c r="AH821" s="397"/>
      <c r="AI821" s="397"/>
      <c r="AJ821" s="397"/>
    </row>
    <row r="822" spans="1:36" s="139" customFormat="1" ht="12.75">
      <c r="A822" s="157"/>
      <c r="B822" s="433"/>
      <c r="C822" s="444"/>
      <c r="D822" s="433"/>
      <c r="E822" s="434"/>
      <c r="F822" s="435"/>
      <c r="G822" s="436"/>
      <c r="H822" s="437"/>
      <c r="I822" s="435"/>
      <c r="J822" s="435"/>
      <c r="K822" s="438"/>
      <c r="L822" s="439"/>
      <c r="M822" s="440"/>
      <c r="N822" s="441"/>
      <c r="O822" s="157"/>
      <c r="P822" s="442"/>
      <c r="Q822" s="224"/>
      <c r="R822" s="157"/>
      <c r="S822" s="442"/>
      <c r="T822" s="88"/>
      <c r="U822" s="442"/>
      <c r="V822" s="397"/>
      <c r="W822" s="397"/>
      <c r="X822" s="397"/>
      <c r="Y822" s="397"/>
      <c r="Z822" s="397"/>
      <c r="AA822" s="397"/>
      <c r="AB822" s="397"/>
      <c r="AC822" s="397"/>
      <c r="AD822" s="397"/>
      <c r="AE822" s="397"/>
      <c r="AF822" s="397"/>
      <c r="AG822" s="397"/>
      <c r="AH822" s="397"/>
      <c r="AI822" s="397"/>
      <c r="AJ822" s="397"/>
    </row>
    <row r="823" spans="1:36" s="139" customFormat="1" ht="12.75">
      <c r="A823" s="157"/>
      <c r="B823" s="433"/>
      <c r="C823" s="444"/>
      <c r="D823" s="433"/>
      <c r="E823" s="434"/>
      <c r="F823" s="435"/>
      <c r="G823" s="436"/>
      <c r="H823" s="437"/>
      <c r="I823" s="435"/>
      <c r="J823" s="435"/>
      <c r="K823" s="438"/>
      <c r="L823" s="439"/>
      <c r="M823" s="440"/>
      <c r="N823" s="441"/>
      <c r="O823" s="157"/>
      <c r="P823" s="442"/>
      <c r="Q823" s="224"/>
      <c r="R823" s="157"/>
      <c r="S823" s="442"/>
      <c r="T823" s="88"/>
      <c r="U823" s="442"/>
      <c r="V823" s="397"/>
      <c r="W823" s="397"/>
      <c r="X823" s="397"/>
      <c r="Y823" s="397"/>
      <c r="Z823" s="397"/>
      <c r="AA823" s="397"/>
      <c r="AB823" s="397"/>
      <c r="AC823" s="397"/>
      <c r="AD823" s="397"/>
      <c r="AE823" s="397"/>
      <c r="AF823" s="397"/>
      <c r="AG823" s="397"/>
      <c r="AH823" s="397"/>
      <c r="AI823" s="397"/>
      <c r="AJ823" s="397"/>
    </row>
    <row r="824" spans="1:36" s="139" customFormat="1" ht="12.75">
      <c r="A824" s="157"/>
      <c r="B824" s="433"/>
      <c r="C824" s="444"/>
      <c r="D824" s="433"/>
      <c r="E824" s="434"/>
      <c r="F824" s="435"/>
      <c r="G824" s="436"/>
      <c r="H824" s="437"/>
      <c r="I824" s="435"/>
      <c r="J824" s="435"/>
      <c r="K824" s="438"/>
      <c r="L824" s="439"/>
      <c r="M824" s="440"/>
      <c r="N824" s="441"/>
      <c r="O824" s="157"/>
      <c r="P824" s="442"/>
      <c r="Q824" s="224"/>
      <c r="R824" s="157"/>
      <c r="S824" s="442"/>
      <c r="T824" s="88"/>
      <c r="U824" s="442"/>
      <c r="V824" s="397"/>
      <c r="W824" s="397"/>
      <c r="X824" s="397"/>
      <c r="Y824" s="397"/>
      <c r="Z824" s="397"/>
      <c r="AA824" s="397"/>
      <c r="AB824" s="397"/>
      <c r="AC824" s="397"/>
      <c r="AD824" s="397"/>
      <c r="AE824" s="397"/>
      <c r="AF824" s="397"/>
      <c r="AG824" s="397"/>
      <c r="AH824" s="397"/>
      <c r="AI824" s="397"/>
      <c r="AJ824" s="397"/>
    </row>
    <row r="825" spans="1:36" s="139" customFormat="1" ht="12.75">
      <c r="A825" s="157"/>
      <c r="B825" s="433"/>
      <c r="C825" s="444"/>
      <c r="D825" s="433"/>
      <c r="E825" s="434"/>
      <c r="F825" s="435"/>
      <c r="G825" s="436"/>
      <c r="H825" s="437"/>
      <c r="I825" s="435"/>
      <c r="J825" s="435"/>
      <c r="K825" s="438"/>
      <c r="L825" s="439"/>
      <c r="M825" s="440"/>
      <c r="N825" s="441"/>
      <c r="O825" s="157"/>
      <c r="P825" s="442"/>
      <c r="Q825" s="224"/>
      <c r="R825" s="157"/>
      <c r="S825" s="442"/>
      <c r="T825" s="88"/>
      <c r="U825" s="442"/>
      <c r="V825" s="397"/>
      <c r="W825" s="397"/>
      <c r="X825" s="397"/>
      <c r="Y825" s="397"/>
      <c r="Z825" s="397"/>
      <c r="AA825" s="397"/>
      <c r="AB825" s="397"/>
      <c r="AC825" s="397"/>
      <c r="AD825" s="397"/>
      <c r="AE825" s="397"/>
      <c r="AF825" s="397"/>
      <c r="AG825" s="397"/>
      <c r="AH825" s="397"/>
      <c r="AI825" s="397"/>
      <c r="AJ825" s="397"/>
    </row>
    <row r="826" spans="1:36" s="139" customFormat="1" ht="12.75">
      <c r="A826" s="157"/>
      <c r="B826" s="433"/>
      <c r="C826" s="444"/>
      <c r="D826" s="433"/>
      <c r="E826" s="434"/>
      <c r="F826" s="435"/>
      <c r="G826" s="436"/>
      <c r="H826" s="437"/>
      <c r="I826" s="435"/>
      <c r="J826" s="435"/>
      <c r="K826" s="438"/>
      <c r="L826" s="439"/>
      <c r="M826" s="440"/>
      <c r="N826" s="441"/>
      <c r="O826" s="157"/>
      <c r="P826" s="442"/>
      <c r="Q826" s="224"/>
      <c r="R826" s="157"/>
      <c r="S826" s="442"/>
      <c r="T826" s="88"/>
      <c r="U826" s="442"/>
      <c r="V826" s="397"/>
      <c r="W826" s="397"/>
      <c r="X826" s="397"/>
      <c r="Y826" s="397"/>
      <c r="Z826" s="397"/>
      <c r="AA826" s="397"/>
      <c r="AB826" s="397"/>
      <c r="AC826" s="397"/>
      <c r="AD826" s="397"/>
      <c r="AE826" s="397"/>
      <c r="AF826" s="397"/>
      <c r="AG826" s="397"/>
      <c r="AH826" s="397"/>
      <c r="AI826" s="397"/>
      <c r="AJ826" s="397"/>
    </row>
    <row r="827" spans="1:36" s="139" customFormat="1" ht="12.75">
      <c r="A827" s="157"/>
      <c r="B827" s="433"/>
      <c r="C827" s="444"/>
      <c r="D827" s="433"/>
      <c r="E827" s="434"/>
      <c r="F827" s="435"/>
      <c r="G827" s="436"/>
      <c r="H827" s="437"/>
      <c r="I827" s="435"/>
      <c r="J827" s="435"/>
      <c r="K827" s="438"/>
      <c r="L827" s="439"/>
      <c r="M827" s="440"/>
      <c r="N827" s="441"/>
      <c r="O827" s="157"/>
      <c r="P827" s="442"/>
      <c r="Q827" s="224"/>
      <c r="R827" s="157"/>
      <c r="S827" s="442"/>
      <c r="T827" s="88"/>
      <c r="U827" s="442"/>
      <c r="V827" s="397"/>
      <c r="W827" s="397"/>
      <c r="X827" s="397"/>
      <c r="Y827" s="397"/>
      <c r="Z827" s="397"/>
      <c r="AA827" s="397"/>
      <c r="AB827" s="397"/>
      <c r="AC827" s="397"/>
      <c r="AD827" s="397"/>
      <c r="AE827" s="397"/>
      <c r="AF827" s="397"/>
      <c r="AG827" s="397"/>
      <c r="AH827" s="397"/>
      <c r="AI827" s="397"/>
      <c r="AJ827" s="397"/>
    </row>
    <row r="828" spans="1:36" s="139" customFormat="1" ht="12.75">
      <c r="A828" s="157"/>
      <c r="B828" s="433"/>
      <c r="C828" s="444"/>
      <c r="D828" s="433"/>
      <c r="E828" s="434"/>
      <c r="F828" s="435"/>
      <c r="G828" s="436"/>
      <c r="H828" s="437"/>
      <c r="I828" s="435"/>
      <c r="J828" s="435"/>
      <c r="K828" s="438"/>
      <c r="L828" s="439"/>
      <c r="M828" s="440"/>
      <c r="N828" s="441"/>
      <c r="O828" s="157"/>
      <c r="P828" s="442"/>
      <c r="Q828" s="224"/>
      <c r="R828" s="157"/>
      <c r="S828" s="442"/>
      <c r="T828" s="88"/>
      <c r="U828" s="442"/>
      <c r="V828" s="397"/>
      <c r="W828" s="397"/>
      <c r="X828" s="397"/>
      <c r="Y828" s="397"/>
      <c r="Z828" s="397"/>
      <c r="AA828" s="397"/>
      <c r="AB828" s="397"/>
      <c r="AC828" s="397"/>
      <c r="AD828" s="397"/>
      <c r="AE828" s="397"/>
      <c r="AF828" s="397"/>
      <c r="AG828" s="397"/>
      <c r="AH828" s="397"/>
      <c r="AI828" s="397"/>
      <c r="AJ828" s="397"/>
    </row>
    <row r="829" spans="1:36" s="139" customFormat="1" ht="12.75">
      <c r="A829" s="157"/>
      <c r="B829" s="433"/>
      <c r="C829" s="444"/>
      <c r="D829" s="433"/>
      <c r="E829" s="434"/>
      <c r="F829" s="435"/>
      <c r="G829" s="436"/>
      <c r="H829" s="437"/>
      <c r="I829" s="435"/>
      <c r="J829" s="435"/>
      <c r="K829" s="438"/>
      <c r="L829" s="439"/>
      <c r="M829" s="440"/>
      <c r="N829" s="441"/>
      <c r="O829" s="157"/>
      <c r="P829" s="442"/>
      <c r="Q829" s="224"/>
      <c r="R829" s="157"/>
      <c r="S829" s="442"/>
      <c r="T829" s="88"/>
      <c r="U829" s="442"/>
      <c r="V829" s="397"/>
      <c r="W829" s="397"/>
      <c r="X829" s="397"/>
      <c r="Y829" s="397"/>
      <c r="Z829" s="397"/>
      <c r="AA829" s="397"/>
      <c r="AB829" s="397"/>
      <c r="AC829" s="397"/>
      <c r="AD829" s="397"/>
      <c r="AE829" s="397"/>
      <c r="AF829" s="397"/>
      <c r="AG829" s="397"/>
      <c r="AH829" s="397"/>
      <c r="AI829" s="397"/>
      <c r="AJ829" s="397"/>
    </row>
    <row r="830" spans="1:36" s="139" customFormat="1" ht="12.75">
      <c r="A830" s="157"/>
      <c r="B830" s="433"/>
      <c r="C830" s="444"/>
      <c r="D830" s="433"/>
      <c r="E830" s="434"/>
      <c r="F830" s="435"/>
      <c r="G830" s="436"/>
      <c r="H830" s="437"/>
      <c r="I830" s="435"/>
      <c r="J830" s="435"/>
      <c r="K830" s="438"/>
      <c r="L830" s="439"/>
      <c r="M830" s="440"/>
      <c r="N830" s="441"/>
      <c r="O830" s="157"/>
      <c r="P830" s="442"/>
      <c r="Q830" s="224"/>
      <c r="R830" s="157"/>
      <c r="S830" s="442"/>
      <c r="T830" s="88"/>
      <c r="U830" s="442"/>
      <c r="V830" s="397"/>
      <c r="W830" s="397"/>
      <c r="X830" s="397"/>
      <c r="Y830" s="397"/>
      <c r="Z830" s="397"/>
      <c r="AA830" s="397"/>
      <c r="AB830" s="397"/>
      <c r="AC830" s="397"/>
      <c r="AD830" s="397"/>
      <c r="AE830" s="397"/>
      <c r="AF830" s="397"/>
      <c r="AG830" s="397"/>
      <c r="AH830" s="397"/>
      <c r="AI830" s="397"/>
      <c r="AJ830" s="397"/>
    </row>
    <row r="831" spans="1:36" s="139" customFormat="1" ht="12.75">
      <c r="A831" s="157"/>
      <c r="B831" s="433"/>
      <c r="C831" s="444"/>
      <c r="D831" s="433"/>
      <c r="E831" s="434"/>
      <c r="F831" s="435"/>
      <c r="G831" s="436"/>
      <c r="H831" s="437"/>
      <c r="I831" s="435"/>
      <c r="J831" s="435"/>
      <c r="K831" s="438"/>
      <c r="L831" s="439"/>
      <c r="M831" s="440"/>
      <c r="N831" s="441"/>
      <c r="O831" s="157"/>
      <c r="P831" s="442"/>
      <c r="Q831" s="224"/>
      <c r="R831" s="157"/>
      <c r="S831" s="442"/>
      <c r="T831" s="88"/>
      <c r="U831" s="442"/>
      <c r="V831" s="397"/>
      <c r="W831" s="397"/>
      <c r="X831" s="397"/>
      <c r="Y831" s="397"/>
      <c r="Z831" s="397"/>
      <c r="AA831" s="397"/>
      <c r="AB831" s="397"/>
      <c r="AC831" s="397"/>
      <c r="AD831" s="397"/>
      <c r="AE831" s="397"/>
      <c r="AF831" s="397"/>
      <c r="AG831" s="397"/>
      <c r="AH831" s="397"/>
      <c r="AI831" s="397"/>
      <c r="AJ831" s="397"/>
    </row>
    <row r="832" spans="1:36" s="139" customFormat="1" ht="12.75">
      <c r="A832" s="157"/>
      <c r="B832" s="433"/>
      <c r="C832" s="444"/>
      <c r="D832" s="433"/>
      <c r="E832" s="434"/>
      <c r="F832" s="435"/>
      <c r="G832" s="436"/>
      <c r="H832" s="437"/>
      <c r="I832" s="435"/>
      <c r="J832" s="435"/>
      <c r="K832" s="438"/>
      <c r="L832" s="439"/>
      <c r="M832" s="440"/>
      <c r="N832" s="441"/>
      <c r="O832" s="157"/>
      <c r="P832" s="442"/>
      <c r="Q832" s="224"/>
      <c r="R832" s="157"/>
      <c r="S832" s="442"/>
      <c r="T832" s="88"/>
      <c r="U832" s="442"/>
      <c r="V832" s="397"/>
      <c r="W832" s="397"/>
      <c r="X832" s="397"/>
      <c r="Y832" s="397"/>
      <c r="Z832" s="397"/>
      <c r="AA832" s="397"/>
      <c r="AB832" s="397"/>
      <c r="AC832" s="397"/>
      <c r="AD832" s="397"/>
      <c r="AE832" s="397"/>
      <c r="AF832" s="397"/>
      <c r="AG832" s="397"/>
      <c r="AH832" s="397"/>
      <c r="AI832" s="397"/>
      <c r="AJ832" s="397"/>
    </row>
    <row r="833" spans="1:36" s="139" customFormat="1" ht="12.75">
      <c r="A833" s="157"/>
      <c r="B833" s="433"/>
      <c r="C833" s="444"/>
      <c r="D833" s="433"/>
      <c r="E833" s="434"/>
      <c r="F833" s="435"/>
      <c r="G833" s="436"/>
      <c r="H833" s="437"/>
      <c r="I833" s="435"/>
      <c r="J833" s="435"/>
      <c r="K833" s="438"/>
      <c r="L833" s="439"/>
      <c r="M833" s="440"/>
      <c r="N833" s="441"/>
      <c r="O833" s="157"/>
      <c r="P833" s="442"/>
      <c r="Q833" s="224"/>
      <c r="R833" s="157"/>
      <c r="S833" s="442"/>
      <c r="T833" s="88"/>
      <c r="U833" s="442"/>
      <c r="V833" s="397"/>
      <c r="W833" s="397"/>
      <c r="X833" s="397"/>
      <c r="Y833" s="397"/>
      <c r="Z833" s="397"/>
      <c r="AA833" s="397"/>
      <c r="AB833" s="397"/>
      <c r="AC833" s="397"/>
      <c r="AD833" s="397"/>
      <c r="AE833" s="397"/>
      <c r="AF833" s="397"/>
      <c r="AG833" s="397"/>
      <c r="AH833" s="397"/>
      <c r="AI833" s="397"/>
      <c r="AJ833" s="397"/>
    </row>
    <row r="834" spans="1:36" s="139" customFormat="1" ht="12.75">
      <c r="A834" s="157"/>
      <c r="B834" s="433"/>
      <c r="C834" s="444"/>
      <c r="D834" s="433"/>
      <c r="E834" s="434"/>
      <c r="F834" s="435"/>
      <c r="G834" s="436"/>
      <c r="H834" s="437"/>
      <c r="I834" s="435"/>
      <c r="J834" s="435"/>
      <c r="K834" s="438"/>
      <c r="L834" s="439"/>
      <c r="M834" s="440"/>
      <c r="N834" s="441"/>
      <c r="O834" s="157"/>
      <c r="P834" s="442"/>
      <c r="Q834" s="224"/>
      <c r="R834" s="157"/>
      <c r="S834" s="442"/>
      <c r="T834" s="88"/>
      <c r="U834" s="442"/>
      <c r="V834" s="397"/>
      <c r="W834" s="397"/>
      <c r="X834" s="397"/>
      <c r="Y834" s="397"/>
      <c r="Z834" s="397"/>
      <c r="AA834" s="397"/>
      <c r="AB834" s="397"/>
      <c r="AC834" s="397"/>
      <c r="AD834" s="397"/>
      <c r="AE834" s="397"/>
      <c r="AF834" s="397"/>
      <c r="AG834" s="397"/>
      <c r="AH834" s="397"/>
      <c r="AI834" s="397"/>
      <c r="AJ834" s="397"/>
    </row>
    <row r="835" spans="1:36" s="139" customFormat="1" ht="12.75">
      <c r="A835" s="157"/>
      <c r="B835" s="433"/>
      <c r="C835" s="444"/>
      <c r="D835" s="433"/>
      <c r="E835" s="434"/>
      <c r="F835" s="435"/>
      <c r="G835" s="436"/>
      <c r="H835" s="437"/>
      <c r="I835" s="435"/>
      <c r="J835" s="435"/>
      <c r="K835" s="438"/>
      <c r="L835" s="439"/>
      <c r="M835" s="440"/>
      <c r="N835" s="441"/>
      <c r="O835" s="157"/>
      <c r="P835" s="442"/>
      <c r="Q835" s="224"/>
      <c r="R835" s="157"/>
      <c r="S835" s="442"/>
      <c r="T835" s="88"/>
      <c r="U835" s="442"/>
      <c r="V835" s="397"/>
      <c r="W835" s="397"/>
      <c r="X835" s="397"/>
      <c r="Y835" s="397"/>
      <c r="Z835" s="397"/>
      <c r="AA835" s="397"/>
      <c r="AB835" s="397"/>
      <c r="AC835" s="397"/>
      <c r="AD835" s="397"/>
      <c r="AE835" s="397"/>
      <c r="AF835" s="397"/>
      <c r="AG835" s="397"/>
      <c r="AH835" s="397"/>
      <c r="AI835" s="397"/>
      <c r="AJ835" s="397"/>
    </row>
    <row r="836" spans="1:36" s="139" customFormat="1" ht="12.75">
      <c r="A836" s="157"/>
      <c r="B836" s="433"/>
      <c r="C836" s="444"/>
      <c r="D836" s="433"/>
      <c r="E836" s="434"/>
      <c r="F836" s="435"/>
      <c r="G836" s="436"/>
      <c r="H836" s="437"/>
      <c r="I836" s="435"/>
      <c r="J836" s="435"/>
      <c r="K836" s="438"/>
      <c r="L836" s="439"/>
      <c r="M836" s="440"/>
      <c r="N836" s="441"/>
      <c r="O836" s="157"/>
      <c r="P836" s="442"/>
      <c r="Q836" s="224"/>
      <c r="R836" s="157"/>
      <c r="S836" s="442"/>
      <c r="T836" s="88"/>
      <c r="U836" s="442"/>
      <c r="V836" s="397"/>
      <c r="W836" s="397"/>
      <c r="X836" s="397"/>
      <c r="Y836" s="397"/>
      <c r="Z836" s="397"/>
      <c r="AA836" s="397"/>
      <c r="AB836" s="397"/>
      <c r="AC836" s="397"/>
      <c r="AD836" s="397"/>
      <c r="AE836" s="397"/>
      <c r="AF836" s="397"/>
      <c r="AG836" s="397"/>
      <c r="AH836" s="397"/>
      <c r="AI836" s="397"/>
      <c r="AJ836" s="397"/>
    </row>
    <row r="837" spans="1:36" s="139" customFormat="1" ht="12.75">
      <c r="A837" s="157"/>
      <c r="B837" s="433"/>
      <c r="C837" s="444"/>
      <c r="D837" s="433"/>
      <c r="E837" s="434"/>
      <c r="F837" s="435"/>
      <c r="G837" s="436"/>
      <c r="H837" s="437"/>
      <c r="I837" s="435"/>
      <c r="J837" s="435"/>
      <c r="K837" s="438"/>
      <c r="L837" s="439"/>
      <c r="M837" s="440"/>
      <c r="N837" s="441"/>
      <c r="O837" s="157"/>
      <c r="P837" s="442"/>
      <c r="Q837" s="224"/>
      <c r="R837" s="157"/>
      <c r="S837" s="442"/>
      <c r="T837" s="88"/>
      <c r="U837" s="442"/>
      <c r="V837" s="397"/>
      <c r="W837" s="397"/>
      <c r="X837" s="397"/>
      <c r="Y837" s="397"/>
      <c r="Z837" s="397"/>
      <c r="AA837" s="397"/>
      <c r="AB837" s="397"/>
      <c r="AC837" s="397"/>
      <c r="AD837" s="397"/>
      <c r="AE837" s="397"/>
      <c r="AF837" s="397"/>
      <c r="AG837" s="397"/>
      <c r="AH837" s="397"/>
      <c r="AI837" s="397"/>
      <c r="AJ837" s="397"/>
    </row>
    <row r="838" spans="1:36" s="139" customFormat="1" ht="12.75">
      <c r="A838" s="157"/>
      <c r="B838" s="433"/>
      <c r="C838" s="444"/>
      <c r="D838" s="433"/>
      <c r="E838" s="434"/>
      <c r="F838" s="435"/>
      <c r="G838" s="436"/>
      <c r="H838" s="437"/>
      <c r="I838" s="435"/>
      <c r="J838" s="435"/>
      <c r="K838" s="438"/>
      <c r="L838" s="439"/>
      <c r="M838" s="440"/>
      <c r="N838" s="441"/>
      <c r="O838" s="157"/>
      <c r="P838" s="442"/>
      <c r="Q838" s="224"/>
      <c r="R838" s="157"/>
      <c r="S838" s="442"/>
      <c r="T838" s="88"/>
      <c r="U838" s="442"/>
      <c r="V838" s="397"/>
      <c r="W838" s="397"/>
      <c r="X838" s="397"/>
      <c r="Y838" s="397"/>
      <c r="Z838" s="397"/>
      <c r="AA838" s="397"/>
      <c r="AB838" s="397"/>
      <c r="AC838" s="397"/>
      <c r="AD838" s="397"/>
      <c r="AE838" s="397"/>
      <c r="AF838" s="397"/>
      <c r="AG838" s="397"/>
      <c r="AH838" s="397"/>
      <c r="AI838" s="397"/>
      <c r="AJ838" s="397"/>
    </row>
    <row r="839" spans="1:36" s="139" customFormat="1" ht="12.75">
      <c r="A839" s="157"/>
      <c r="B839" s="433"/>
      <c r="C839" s="444"/>
      <c r="D839" s="433"/>
      <c r="E839" s="434"/>
      <c r="F839" s="435"/>
      <c r="G839" s="436"/>
      <c r="H839" s="437"/>
      <c r="I839" s="435"/>
      <c r="J839" s="435"/>
      <c r="K839" s="438"/>
      <c r="L839" s="439"/>
      <c r="M839" s="440"/>
      <c r="N839" s="441"/>
      <c r="O839" s="157"/>
      <c r="P839" s="442"/>
      <c r="Q839" s="224"/>
      <c r="R839" s="157"/>
      <c r="S839" s="442"/>
      <c r="T839" s="88"/>
      <c r="U839" s="442"/>
      <c r="V839" s="397"/>
      <c r="W839" s="397"/>
      <c r="X839" s="397"/>
      <c r="Y839" s="397"/>
      <c r="Z839" s="397"/>
      <c r="AA839" s="397"/>
      <c r="AB839" s="397"/>
      <c r="AC839" s="397"/>
      <c r="AD839" s="397"/>
      <c r="AE839" s="397"/>
      <c r="AF839" s="397"/>
      <c r="AG839" s="397"/>
      <c r="AH839" s="397"/>
      <c r="AI839" s="397"/>
      <c r="AJ839" s="397"/>
    </row>
    <row r="840" spans="1:36" s="139" customFormat="1" ht="12.75">
      <c r="A840" s="157"/>
      <c r="B840" s="433"/>
      <c r="C840" s="444"/>
      <c r="D840" s="433"/>
      <c r="E840" s="434"/>
      <c r="F840" s="435"/>
      <c r="G840" s="436"/>
      <c r="H840" s="437"/>
      <c r="I840" s="435"/>
      <c r="J840" s="435"/>
      <c r="K840" s="438"/>
      <c r="L840" s="439"/>
      <c r="M840" s="440"/>
      <c r="N840" s="441"/>
      <c r="O840" s="157"/>
      <c r="P840" s="442"/>
      <c r="Q840" s="224"/>
      <c r="R840" s="157"/>
      <c r="S840" s="442"/>
      <c r="T840" s="88"/>
      <c r="U840" s="442"/>
      <c r="V840" s="397"/>
      <c r="W840" s="397"/>
      <c r="X840" s="397"/>
      <c r="Y840" s="397"/>
      <c r="Z840" s="397"/>
      <c r="AA840" s="397"/>
      <c r="AB840" s="397"/>
      <c r="AC840" s="397"/>
      <c r="AD840" s="397"/>
      <c r="AE840" s="397"/>
      <c r="AF840" s="397"/>
      <c r="AG840" s="397"/>
      <c r="AH840" s="397"/>
      <c r="AI840" s="397"/>
      <c r="AJ840" s="397"/>
    </row>
    <row r="841" spans="1:36" s="139" customFormat="1" ht="12.75">
      <c r="A841" s="157"/>
      <c r="B841" s="433"/>
      <c r="C841" s="444"/>
      <c r="D841" s="433"/>
      <c r="E841" s="434"/>
      <c r="F841" s="435"/>
      <c r="G841" s="436"/>
      <c r="H841" s="437"/>
      <c r="I841" s="435"/>
      <c r="J841" s="435"/>
      <c r="K841" s="438"/>
      <c r="L841" s="439"/>
      <c r="M841" s="440"/>
      <c r="N841" s="441"/>
      <c r="O841" s="157"/>
      <c r="P841" s="442"/>
      <c r="Q841" s="224"/>
      <c r="R841" s="157"/>
      <c r="S841" s="442"/>
      <c r="T841" s="88"/>
      <c r="U841" s="442"/>
      <c r="V841" s="397"/>
      <c r="W841" s="397"/>
      <c r="X841" s="397"/>
      <c r="Y841" s="397"/>
      <c r="Z841" s="397"/>
      <c r="AA841" s="397"/>
      <c r="AB841" s="397"/>
      <c r="AC841" s="397"/>
      <c r="AD841" s="397"/>
      <c r="AE841" s="397"/>
      <c r="AF841" s="397"/>
      <c r="AG841" s="397"/>
      <c r="AH841" s="397"/>
      <c r="AI841" s="397"/>
      <c r="AJ841" s="397"/>
    </row>
    <row r="842" spans="1:36" s="139" customFormat="1" ht="12.75">
      <c r="A842" s="157"/>
      <c r="B842" s="433"/>
      <c r="C842" s="444"/>
      <c r="D842" s="433"/>
      <c r="E842" s="434"/>
      <c r="F842" s="435"/>
      <c r="G842" s="436"/>
      <c r="H842" s="437"/>
      <c r="I842" s="435"/>
      <c r="J842" s="435"/>
      <c r="K842" s="438"/>
      <c r="L842" s="439"/>
      <c r="M842" s="440"/>
      <c r="N842" s="441"/>
      <c r="O842" s="157"/>
      <c r="P842" s="442"/>
      <c r="Q842" s="224"/>
      <c r="R842" s="157"/>
      <c r="S842" s="442"/>
      <c r="T842" s="88"/>
      <c r="U842" s="442"/>
      <c r="V842" s="397"/>
      <c r="W842" s="397"/>
      <c r="X842" s="397"/>
      <c r="Y842" s="397"/>
      <c r="Z842" s="397"/>
      <c r="AA842" s="397"/>
      <c r="AB842" s="397"/>
      <c r="AC842" s="397"/>
      <c r="AD842" s="397"/>
      <c r="AE842" s="397"/>
      <c r="AF842" s="397"/>
      <c r="AG842" s="397"/>
      <c r="AH842" s="397"/>
      <c r="AI842" s="397"/>
      <c r="AJ842" s="397"/>
    </row>
    <row r="843" spans="1:36" s="139" customFormat="1" ht="12.75">
      <c r="A843" s="157"/>
      <c r="B843" s="433"/>
      <c r="C843" s="444"/>
      <c r="D843" s="433"/>
      <c r="E843" s="434"/>
      <c r="F843" s="435"/>
      <c r="G843" s="436"/>
      <c r="H843" s="437"/>
      <c r="I843" s="435"/>
      <c r="J843" s="435"/>
      <c r="K843" s="438"/>
      <c r="L843" s="439"/>
      <c r="M843" s="440"/>
      <c r="N843" s="441"/>
      <c r="O843" s="157"/>
      <c r="P843" s="442"/>
      <c r="Q843" s="224"/>
      <c r="R843" s="157"/>
      <c r="S843" s="442"/>
      <c r="T843" s="88"/>
      <c r="U843" s="442"/>
      <c r="V843" s="397"/>
      <c r="W843" s="397"/>
      <c r="X843" s="397"/>
      <c r="Y843" s="397"/>
      <c r="Z843" s="397"/>
      <c r="AA843" s="397"/>
      <c r="AB843" s="397"/>
      <c r="AC843" s="397"/>
      <c r="AD843" s="397"/>
      <c r="AE843" s="397"/>
      <c r="AF843" s="397"/>
      <c r="AG843" s="397"/>
      <c r="AH843" s="397"/>
      <c r="AI843" s="397"/>
      <c r="AJ843" s="397"/>
    </row>
    <row r="844" spans="1:36" s="139" customFormat="1" ht="12.75">
      <c r="A844" s="157"/>
      <c r="B844" s="433"/>
      <c r="C844" s="444"/>
      <c r="D844" s="433"/>
      <c r="E844" s="434"/>
      <c r="F844" s="435"/>
      <c r="G844" s="436"/>
      <c r="H844" s="437"/>
      <c r="I844" s="435"/>
      <c r="J844" s="435"/>
      <c r="K844" s="438"/>
      <c r="L844" s="439"/>
      <c r="M844" s="440"/>
      <c r="N844" s="441"/>
      <c r="O844" s="157"/>
      <c r="P844" s="442"/>
      <c r="Q844" s="224"/>
      <c r="R844" s="157"/>
      <c r="S844" s="442"/>
      <c r="T844" s="88"/>
      <c r="U844" s="442"/>
      <c r="V844" s="397"/>
      <c r="W844" s="397"/>
      <c r="X844" s="397"/>
      <c r="Y844" s="397"/>
      <c r="Z844" s="397"/>
      <c r="AA844" s="397"/>
      <c r="AB844" s="397"/>
      <c r="AC844" s="397"/>
      <c r="AD844" s="397"/>
      <c r="AE844" s="397"/>
      <c r="AF844" s="397"/>
      <c r="AG844" s="397"/>
      <c r="AH844" s="397"/>
      <c r="AI844" s="397"/>
      <c r="AJ844" s="397"/>
    </row>
    <row r="845" spans="1:36" s="139" customFormat="1" ht="12.75">
      <c r="A845" s="157"/>
      <c r="B845" s="433"/>
      <c r="C845" s="444"/>
      <c r="D845" s="433"/>
      <c r="E845" s="434"/>
      <c r="F845" s="435"/>
      <c r="G845" s="436"/>
      <c r="H845" s="437"/>
      <c r="I845" s="435"/>
      <c r="J845" s="435"/>
      <c r="K845" s="438"/>
      <c r="L845" s="439"/>
      <c r="M845" s="440"/>
      <c r="N845" s="441"/>
      <c r="O845" s="157"/>
      <c r="P845" s="442"/>
      <c r="Q845" s="224"/>
      <c r="R845" s="157"/>
      <c r="S845" s="442"/>
      <c r="T845" s="88"/>
      <c r="U845" s="442"/>
      <c r="V845" s="397"/>
      <c r="W845" s="397"/>
      <c r="X845" s="397"/>
      <c r="Y845" s="397"/>
      <c r="Z845" s="397"/>
      <c r="AA845" s="397"/>
      <c r="AB845" s="397"/>
      <c r="AC845" s="397"/>
      <c r="AD845" s="397"/>
      <c r="AE845" s="397"/>
      <c r="AF845" s="397"/>
      <c r="AG845" s="397"/>
      <c r="AH845" s="397"/>
      <c r="AI845" s="397"/>
      <c r="AJ845" s="397"/>
    </row>
    <row r="846" spans="1:36" s="139" customFormat="1" ht="12.75">
      <c r="A846" s="157"/>
      <c r="B846" s="433"/>
      <c r="C846" s="444"/>
      <c r="D846" s="433"/>
      <c r="E846" s="434"/>
      <c r="F846" s="435"/>
      <c r="G846" s="436"/>
      <c r="H846" s="437"/>
      <c r="I846" s="435"/>
      <c r="J846" s="435"/>
      <c r="K846" s="438"/>
      <c r="L846" s="439"/>
      <c r="M846" s="440"/>
      <c r="N846" s="441"/>
      <c r="O846" s="157"/>
      <c r="P846" s="442"/>
      <c r="Q846" s="224"/>
      <c r="R846" s="157"/>
      <c r="S846" s="442"/>
      <c r="T846" s="88"/>
      <c r="U846" s="442"/>
      <c r="V846" s="397"/>
      <c r="W846" s="397"/>
      <c r="X846" s="397"/>
      <c r="Y846" s="397"/>
      <c r="Z846" s="397"/>
      <c r="AA846" s="397"/>
      <c r="AB846" s="397"/>
      <c r="AC846" s="397"/>
      <c r="AD846" s="397"/>
      <c r="AE846" s="397"/>
      <c r="AF846" s="397"/>
      <c r="AG846" s="397"/>
      <c r="AH846" s="397"/>
      <c r="AI846" s="397"/>
      <c r="AJ846" s="397"/>
    </row>
    <row r="847" spans="1:36" s="139" customFormat="1" ht="12.75">
      <c r="A847" s="157"/>
      <c r="B847" s="433"/>
      <c r="C847" s="444"/>
      <c r="D847" s="433"/>
      <c r="E847" s="434"/>
      <c r="F847" s="435"/>
      <c r="G847" s="436"/>
      <c r="H847" s="437"/>
      <c r="I847" s="435"/>
      <c r="J847" s="435"/>
      <c r="K847" s="438"/>
      <c r="L847" s="439"/>
      <c r="M847" s="440"/>
      <c r="N847" s="441"/>
      <c r="O847" s="157"/>
      <c r="P847" s="442"/>
      <c r="Q847" s="224"/>
      <c r="R847" s="157"/>
      <c r="S847" s="442"/>
      <c r="T847" s="88"/>
      <c r="U847" s="442"/>
      <c r="V847" s="397"/>
      <c r="W847" s="397"/>
      <c r="X847" s="397"/>
      <c r="Y847" s="397"/>
      <c r="Z847" s="397"/>
      <c r="AA847" s="397"/>
      <c r="AB847" s="397"/>
      <c r="AC847" s="397"/>
      <c r="AD847" s="397"/>
      <c r="AE847" s="397"/>
      <c r="AF847" s="397"/>
      <c r="AG847" s="397"/>
      <c r="AH847" s="397"/>
      <c r="AI847" s="397"/>
      <c r="AJ847" s="397"/>
    </row>
    <row r="848" spans="1:36" s="139" customFormat="1" ht="12.75">
      <c r="A848" s="157"/>
      <c r="B848" s="433"/>
      <c r="C848" s="444"/>
      <c r="D848" s="433"/>
      <c r="E848" s="434"/>
      <c r="F848" s="435"/>
      <c r="G848" s="436"/>
      <c r="H848" s="437"/>
      <c r="I848" s="435"/>
      <c r="J848" s="435"/>
      <c r="K848" s="438"/>
      <c r="L848" s="439"/>
      <c r="M848" s="440"/>
      <c r="N848" s="441"/>
      <c r="O848" s="157"/>
      <c r="P848" s="442"/>
      <c r="Q848" s="224"/>
      <c r="R848" s="157"/>
      <c r="S848" s="442"/>
      <c r="T848" s="88"/>
      <c r="U848" s="442"/>
      <c r="V848" s="397"/>
      <c r="W848" s="397"/>
      <c r="X848" s="397"/>
      <c r="Y848" s="397"/>
      <c r="Z848" s="397"/>
      <c r="AA848" s="397"/>
      <c r="AB848" s="397"/>
      <c r="AC848" s="397"/>
      <c r="AD848" s="397"/>
      <c r="AE848" s="397"/>
      <c r="AF848" s="397"/>
      <c r="AG848" s="397"/>
      <c r="AH848" s="397"/>
      <c r="AI848" s="397"/>
      <c r="AJ848" s="397"/>
    </row>
    <row r="849" spans="1:36" s="139" customFormat="1" ht="12.75">
      <c r="A849" s="157"/>
      <c r="B849" s="433"/>
      <c r="C849" s="444"/>
      <c r="D849" s="433"/>
      <c r="E849" s="434"/>
      <c r="F849" s="435"/>
      <c r="G849" s="436"/>
      <c r="H849" s="437"/>
      <c r="I849" s="435"/>
      <c r="J849" s="435"/>
      <c r="K849" s="438"/>
      <c r="L849" s="439"/>
      <c r="M849" s="440"/>
      <c r="N849" s="441"/>
      <c r="O849" s="157"/>
      <c r="P849" s="442"/>
      <c r="Q849" s="224"/>
      <c r="R849" s="157"/>
      <c r="S849" s="442"/>
      <c r="T849" s="88"/>
      <c r="U849" s="442"/>
      <c r="V849" s="397"/>
      <c r="W849" s="397"/>
      <c r="X849" s="397"/>
      <c r="Y849" s="397"/>
      <c r="Z849" s="397"/>
      <c r="AA849" s="397"/>
      <c r="AB849" s="397"/>
      <c r="AC849" s="397"/>
      <c r="AD849" s="397"/>
      <c r="AE849" s="397"/>
      <c r="AF849" s="397"/>
      <c r="AG849" s="397"/>
      <c r="AH849" s="397"/>
      <c r="AI849" s="397"/>
      <c r="AJ849" s="397"/>
    </row>
    <row r="850" spans="1:36" s="139" customFormat="1" ht="12.75">
      <c r="A850" s="157"/>
      <c r="B850" s="433"/>
      <c r="C850" s="444"/>
      <c r="D850" s="433"/>
      <c r="E850" s="434"/>
      <c r="F850" s="435"/>
      <c r="G850" s="436"/>
      <c r="H850" s="437"/>
      <c r="I850" s="435"/>
      <c r="J850" s="435"/>
      <c r="K850" s="438"/>
      <c r="L850" s="439"/>
      <c r="M850" s="440"/>
      <c r="N850" s="441"/>
      <c r="O850" s="157"/>
      <c r="P850" s="442"/>
      <c r="Q850" s="224"/>
      <c r="R850" s="157"/>
      <c r="S850" s="442"/>
      <c r="T850" s="88"/>
      <c r="U850" s="442"/>
      <c r="V850" s="397"/>
      <c r="W850" s="397"/>
      <c r="X850" s="397"/>
      <c r="Y850" s="397"/>
      <c r="Z850" s="397"/>
      <c r="AA850" s="397"/>
      <c r="AB850" s="397"/>
      <c r="AC850" s="397"/>
      <c r="AD850" s="397"/>
      <c r="AE850" s="397"/>
      <c r="AF850" s="397"/>
      <c r="AG850" s="397"/>
      <c r="AH850" s="397"/>
      <c r="AI850" s="397"/>
      <c r="AJ850" s="397"/>
    </row>
    <row r="851" spans="1:36" s="139" customFormat="1" ht="12.75">
      <c r="A851" s="157"/>
      <c r="B851" s="433"/>
      <c r="C851" s="444"/>
      <c r="D851" s="433"/>
      <c r="E851" s="434"/>
      <c r="F851" s="435"/>
      <c r="G851" s="436"/>
      <c r="H851" s="437"/>
      <c r="I851" s="435"/>
      <c r="J851" s="435"/>
      <c r="K851" s="438"/>
      <c r="L851" s="439"/>
      <c r="M851" s="440"/>
      <c r="N851" s="441"/>
      <c r="O851" s="157"/>
      <c r="P851" s="442"/>
      <c r="Q851" s="224"/>
      <c r="R851" s="157"/>
      <c r="S851" s="442"/>
      <c r="T851" s="88"/>
      <c r="U851" s="442"/>
      <c r="V851" s="397"/>
      <c r="W851" s="397"/>
      <c r="X851" s="397"/>
      <c r="Y851" s="397"/>
      <c r="Z851" s="397"/>
      <c r="AA851" s="397"/>
      <c r="AB851" s="397"/>
      <c r="AC851" s="397"/>
      <c r="AD851" s="397"/>
      <c r="AE851" s="397"/>
      <c r="AF851" s="397"/>
      <c r="AG851" s="397"/>
      <c r="AH851" s="397"/>
      <c r="AI851" s="397"/>
      <c r="AJ851" s="397"/>
    </row>
    <row r="852" spans="1:36" s="139" customFormat="1" ht="12.75">
      <c r="A852" s="157"/>
      <c r="B852" s="433"/>
      <c r="C852" s="444"/>
      <c r="D852" s="433"/>
      <c r="E852" s="434"/>
      <c r="F852" s="435"/>
      <c r="G852" s="436"/>
      <c r="H852" s="437"/>
      <c r="I852" s="435"/>
      <c r="J852" s="435"/>
      <c r="K852" s="438"/>
      <c r="L852" s="439"/>
      <c r="M852" s="440"/>
      <c r="N852" s="441"/>
      <c r="O852" s="157"/>
      <c r="P852" s="442"/>
      <c r="Q852" s="224"/>
      <c r="R852" s="157"/>
      <c r="S852" s="442"/>
      <c r="T852" s="88"/>
      <c r="U852" s="442"/>
      <c r="V852" s="397"/>
      <c r="W852" s="397"/>
      <c r="X852" s="397"/>
      <c r="Y852" s="397"/>
      <c r="Z852" s="397"/>
      <c r="AA852" s="397"/>
      <c r="AB852" s="397"/>
      <c r="AC852" s="397"/>
      <c r="AD852" s="397"/>
      <c r="AE852" s="397"/>
      <c r="AF852" s="397"/>
      <c r="AG852" s="397"/>
      <c r="AH852" s="397"/>
      <c r="AI852" s="397"/>
      <c r="AJ852" s="397"/>
    </row>
    <row r="853" spans="1:36" s="139" customFormat="1" ht="12.75">
      <c r="A853" s="157"/>
      <c r="B853" s="433"/>
      <c r="C853" s="444"/>
      <c r="D853" s="433"/>
      <c r="E853" s="434"/>
      <c r="F853" s="435"/>
      <c r="G853" s="436"/>
      <c r="H853" s="437"/>
      <c r="I853" s="435"/>
      <c r="J853" s="435"/>
      <c r="K853" s="438"/>
      <c r="L853" s="439"/>
      <c r="M853" s="440"/>
      <c r="N853" s="441"/>
      <c r="O853" s="157"/>
      <c r="P853" s="442"/>
      <c r="Q853" s="224"/>
      <c r="R853" s="157"/>
      <c r="S853" s="442"/>
      <c r="T853" s="88"/>
      <c r="U853" s="442"/>
      <c r="V853" s="397"/>
      <c r="W853" s="397"/>
      <c r="X853" s="397"/>
      <c r="Y853" s="397"/>
      <c r="Z853" s="397"/>
      <c r="AA853" s="397"/>
      <c r="AB853" s="397"/>
      <c r="AC853" s="397"/>
      <c r="AD853" s="397"/>
      <c r="AE853" s="397"/>
      <c r="AF853" s="397"/>
      <c r="AG853" s="397"/>
      <c r="AH853" s="397"/>
      <c r="AI853" s="397"/>
      <c r="AJ853" s="397"/>
    </row>
    <row r="854" spans="1:36" s="139" customFormat="1" ht="12.75">
      <c r="A854" s="157"/>
      <c r="B854" s="433"/>
      <c r="C854" s="444"/>
      <c r="D854" s="433"/>
      <c r="E854" s="434"/>
      <c r="F854" s="435"/>
      <c r="G854" s="436"/>
      <c r="H854" s="437"/>
      <c r="I854" s="435"/>
      <c r="J854" s="435"/>
      <c r="K854" s="438"/>
      <c r="L854" s="439"/>
      <c r="M854" s="440"/>
      <c r="N854" s="441"/>
      <c r="O854" s="157"/>
      <c r="P854" s="442"/>
      <c r="Q854" s="224"/>
      <c r="R854" s="157"/>
      <c r="S854" s="442"/>
      <c r="T854" s="88"/>
      <c r="U854" s="442"/>
      <c r="V854" s="397"/>
      <c r="W854" s="397"/>
      <c r="X854" s="397"/>
      <c r="Y854" s="397"/>
      <c r="Z854" s="397"/>
      <c r="AA854" s="397"/>
      <c r="AB854" s="397"/>
      <c r="AC854" s="397"/>
      <c r="AD854" s="397"/>
      <c r="AE854" s="397"/>
      <c r="AF854" s="397"/>
      <c r="AG854" s="397"/>
      <c r="AH854" s="397"/>
      <c r="AI854" s="397"/>
      <c r="AJ854" s="397"/>
    </row>
    <row r="855" spans="1:36" s="139" customFormat="1" ht="12.75">
      <c r="A855" s="157"/>
      <c r="B855" s="433"/>
      <c r="C855" s="444"/>
      <c r="D855" s="433"/>
      <c r="E855" s="434"/>
      <c r="F855" s="435"/>
      <c r="G855" s="436"/>
      <c r="H855" s="437"/>
      <c r="I855" s="435"/>
      <c r="J855" s="435"/>
      <c r="K855" s="438"/>
      <c r="L855" s="439"/>
      <c r="M855" s="440"/>
      <c r="N855" s="441"/>
      <c r="O855" s="157"/>
      <c r="P855" s="442"/>
      <c r="Q855" s="224"/>
      <c r="R855" s="157"/>
      <c r="S855" s="442"/>
      <c r="T855" s="88"/>
      <c r="U855" s="442"/>
      <c r="V855" s="397"/>
      <c r="W855" s="397"/>
      <c r="X855" s="397"/>
      <c r="Y855" s="397"/>
      <c r="Z855" s="397"/>
      <c r="AA855" s="397"/>
      <c r="AB855" s="397"/>
      <c r="AC855" s="397"/>
      <c r="AD855" s="397"/>
      <c r="AE855" s="397"/>
      <c r="AF855" s="397"/>
      <c r="AG855" s="397"/>
      <c r="AH855" s="397"/>
      <c r="AI855" s="397"/>
      <c r="AJ855" s="397"/>
    </row>
    <row r="856" spans="1:36" s="139" customFormat="1" ht="12.75">
      <c r="A856" s="157"/>
      <c r="B856" s="433"/>
      <c r="C856" s="444"/>
      <c r="D856" s="433"/>
      <c r="E856" s="434"/>
      <c r="F856" s="435"/>
      <c r="G856" s="436"/>
      <c r="H856" s="437"/>
      <c r="I856" s="435"/>
      <c r="J856" s="435"/>
      <c r="K856" s="438"/>
      <c r="L856" s="439"/>
      <c r="M856" s="440"/>
      <c r="N856" s="441"/>
      <c r="O856" s="157"/>
      <c r="P856" s="442"/>
      <c r="Q856" s="224"/>
      <c r="R856" s="157"/>
      <c r="S856" s="442"/>
      <c r="T856" s="88"/>
      <c r="U856" s="442"/>
      <c r="V856" s="397"/>
      <c r="W856" s="397"/>
      <c r="X856" s="397"/>
      <c r="Y856" s="397"/>
      <c r="Z856" s="397"/>
      <c r="AA856" s="397"/>
      <c r="AB856" s="397"/>
      <c r="AC856" s="397"/>
      <c r="AD856" s="397"/>
      <c r="AE856" s="397"/>
      <c r="AF856" s="397"/>
      <c r="AG856" s="397"/>
      <c r="AH856" s="397"/>
      <c r="AI856" s="397"/>
      <c r="AJ856" s="397"/>
    </row>
    <row r="857" spans="1:36" s="139" customFormat="1" ht="12.75">
      <c r="A857" s="157"/>
      <c r="B857" s="433"/>
      <c r="C857" s="444"/>
      <c r="D857" s="433"/>
      <c r="E857" s="434"/>
      <c r="F857" s="435"/>
      <c r="G857" s="436"/>
      <c r="H857" s="437"/>
      <c r="I857" s="435"/>
      <c r="J857" s="435"/>
      <c r="K857" s="438"/>
      <c r="L857" s="439"/>
      <c r="M857" s="440"/>
      <c r="N857" s="441"/>
      <c r="O857" s="157"/>
      <c r="P857" s="442"/>
      <c r="Q857" s="224"/>
      <c r="R857" s="157"/>
      <c r="S857" s="442"/>
      <c r="T857" s="88"/>
      <c r="U857" s="442"/>
      <c r="V857" s="397"/>
      <c r="W857" s="397"/>
      <c r="X857" s="397"/>
      <c r="Y857" s="397"/>
      <c r="Z857" s="397"/>
      <c r="AA857" s="397"/>
      <c r="AB857" s="397"/>
      <c r="AC857" s="397"/>
      <c r="AD857" s="397"/>
      <c r="AE857" s="397"/>
      <c r="AF857" s="397"/>
      <c r="AG857" s="397"/>
      <c r="AH857" s="397"/>
      <c r="AI857" s="397"/>
      <c r="AJ857" s="397"/>
    </row>
    <row r="858" spans="1:36" s="139" customFormat="1" ht="12.75">
      <c r="A858" s="157"/>
      <c r="B858" s="433"/>
      <c r="C858" s="444"/>
      <c r="D858" s="433"/>
      <c r="E858" s="434"/>
      <c r="F858" s="435"/>
      <c r="G858" s="436"/>
      <c r="H858" s="437"/>
      <c r="I858" s="435"/>
      <c r="J858" s="435"/>
      <c r="K858" s="438"/>
      <c r="L858" s="439"/>
      <c r="M858" s="440"/>
      <c r="N858" s="441"/>
      <c r="O858" s="157"/>
      <c r="P858" s="442"/>
      <c r="Q858" s="224"/>
      <c r="R858" s="157"/>
      <c r="S858" s="442"/>
      <c r="T858" s="88"/>
      <c r="U858" s="442"/>
      <c r="V858" s="397"/>
      <c r="W858" s="397"/>
      <c r="X858" s="397"/>
      <c r="Y858" s="397"/>
      <c r="Z858" s="397"/>
      <c r="AA858" s="397"/>
      <c r="AB858" s="397"/>
      <c r="AC858" s="397"/>
      <c r="AD858" s="397"/>
      <c r="AE858" s="397"/>
      <c r="AF858" s="397"/>
      <c r="AG858" s="397"/>
      <c r="AH858" s="397"/>
      <c r="AI858" s="397"/>
      <c r="AJ858" s="397"/>
    </row>
    <row r="859" spans="1:36" s="139" customFormat="1" ht="12.75">
      <c r="A859" s="157"/>
      <c r="B859" s="433"/>
      <c r="C859" s="444"/>
      <c r="D859" s="433"/>
      <c r="E859" s="434"/>
      <c r="F859" s="435"/>
      <c r="G859" s="436"/>
      <c r="H859" s="437"/>
      <c r="I859" s="435"/>
      <c r="J859" s="435"/>
      <c r="K859" s="438"/>
      <c r="L859" s="439"/>
      <c r="M859" s="440"/>
      <c r="N859" s="441"/>
      <c r="O859" s="157"/>
      <c r="P859" s="442"/>
      <c r="Q859" s="224"/>
      <c r="R859" s="157"/>
      <c r="S859" s="442"/>
      <c r="T859" s="88"/>
      <c r="U859" s="442"/>
      <c r="V859" s="397"/>
      <c r="W859" s="397"/>
      <c r="X859" s="397"/>
      <c r="Y859" s="397"/>
      <c r="Z859" s="397"/>
      <c r="AA859" s="397"/>
      <c r="AB859" s="397"/>
      <c r="AC859" s="397"/>
      <c r="AD859" s="397"/>
      <c r="AE859" s="397"/>
      <c r="AF859" s="397"/>
      <c r="AG859" s="397"/>
      <c r="AH859" s="397"/>
      <c r="AI859" s="397"/>
      <c r="AJ859" s="397"/>
    </row>
    <row r="860" spans="1:36" s="139" customFormat="1" ht="12.75">
      <c r="A860" s="157"/>
      <c r="B860" s="433"/>
      <c r="C860" s="444"/>
      <c r="D860" s="433"/>
      <c r="E860" s="434"/>
      <c r="F860" s="435"/>
      <c r="G860" s="436"/>
      <c r="H860" s="437"/>
      <c r="I860" s="435"/>
      <c r="J860" s="435"/>
      <c r="K860" s="438"/>
      <c r="L860" s="439"/>
      <c r="M860" s="440"/>
      <c r="N860" s="441"/>
      <c r="O860" s="157"/>
      <c r="P860" s="442"/>
      <c r="Q860" s="224"/>
      <c r="R860" s="157"/>
      <c r="S860" s="442"/>
      <c r="T860" s="88"/>
      <c r="U860" s="442"/>
      <c r="V860" s="397"/>
      <c r="W860" s="397"/>
      <c r="X860" s="397"/>
      <c r="Y860" s="397"/>
      <c r="Z860" s="397"/>
      <c r="AA860" s="397"/>
      <c r="AB860" s="397"/>
      <c r="AC860" s="397"/>
      <c r="AD860" s="397"/>
      <c r="AE860" s="397"/>
      <c r="AF860" s="397"/>
      <c r="AG860" s="397"/>
      <c r="AH860" s="397"/>
      <c r="AI860" s="397"/>
      <c r="AJ860" s="397"/>
    </row>
    <row r="861" spans="1:36" s="139" customFormat="1" ht="12.75">
      <c r="A861" s="157"/>
      <c r="B861" s="433"/>
      <c r="C861" s="444"/>
      <c r="D861" s="433"/>
      <c r="E861" s="434"/>
      <c r="F861" s="435"/>
      <c r="G861" s="436"/>
      <c r="H861" s="437"/>
      <c r="I861" s="435"/>
      <c r="J861" s="435"/>
      <c r="K861" s="438"/>
      <c r="L861" s="439"/>
      <c r="M861" s="440"/>
      <c r="N861" s="441"/>
      <c r="O861" s="157"/>
      <c r="P861" s="442"/>
      <c r="Q861" s="224"/>
      <c r="R861" s="157"/>
      <c r="S861" s="442"/>
      <c r="T861" s="88"/>
      <c r="U861" s="442"/>
      <c r="V861" s="397"/>
      <c r="W861" s="397"/>
      <c r="X861" s="397"/>
      <c r="Y861" s="397"/>
      <c r="Z861" s="397"/>
      <c r="AA861" s="397"/>
      <c r="AB861" s="397"/>
      <c r="AC861" s="397"/>
      <c r="AD861" s="397"/>
      <c r="AE861" s="397"/>
      <c r="AF861" s="397"/>
      <c r="AG861" s="397"/>
      <c r="AH861" s="397"/>
      <c r="AI861" s="397"/>
      <c r="AJ861" s="397"/>
    </row>
    <row r="862" spans="1:36" s="139" customFormat="1" ht="12.75">
      <c r="A862" s="157"/>
      <c r="B862" s="433"/>
      <c r="C862" s="444"/>
      <c r="D862" s="433"/>
      <c r="E862" s="434"/>
      <c r="F862" s="435"/>
      <c r="G862" s="436"/>
      <c r="H862" s="437"/>
      <c r="I862" s="435"/>
      <c r="J862" s="435"/>
      <c r="K862" s="438"/>
      <c r="L862" s="439"/>
      <c r="M862" s="440"/>
      <c r="N862" s="441"/>
      <c r="O862" s="157"/>
      <c r="P862" s="442"/>
      <c r="Q862" s="224"/>
      <c r="R862" s="157"/>
      <c r="S862" s="442"/>
      <c r="T862" s="88"/>
      <c r="U862" s="442"/>
      <c r="V862" s="397"/>
      <c r="W862" s="397"/>
      <c r="X862" s="397"/>
      <c r="Y862" s="397"/>
      <c r="Z862" s="397"/>
      <c r="AA862" s="397"/>
      <c r="AB862" s="397"/>
      <c r="AC862" s="397"/>
      <c r="AD862" s="397"/>
      <c r="AE862" s="397"/>
      <c r="AF862" s="397"/>
      <c r="AG862" s="397"/>
      <c r="AH862" s="397"/>
      <c r="AI862" s="397"/>
      <c r="AJ862" s="397"/>
    </row>
    <row r="863" spans="1:36" s="139" customFormat="1" ht="12.75">
      <c r="A863" s="157"/>
      <c r="B863" s="433"/>
      <c r="C863" s="444"/>
      <c r="D863" s="433"/>
      <c r="E863" s="434"/>
      <c r="F863" s="435"/>
      <c r="G863" s="436"/>
      <c r="H863" s="437"/>
      <c r="I863" s="435"/>
      <c r="J863" s="435"/>
      <c r="K863" s="438"/>
      <c r="L863" s="439"/>
      <c r="M863" s="440"/>
      <c r="N863" s="441"/>
      <c r="O863" s="157"/>
      <c r="P863" s="442"/>
      <c r="Q863" s="224"/>
      <c r="R863" s="157"/>
      <c r="S863" s="442"/>
      <c r="T863" s="88"/>
      <c r="U863" s="442"/>
      <c r="V863" s="397"/>
      <c r="W863" s="397"/>
      <c r="X863" s="397"/>
      <c r="Y863" s="397"/>
      <c r="Z863" s="397"/>
      <c r="AA863" s="397"/>
      <c r="AB863" s="397"/>
      <c r="AC863" s="397"/>
      <c r="AD863" s="397"/>
      <c r="AE863" s="397"/>
      <c r="AF863" s="397"/>
      <c r="AG863" s="397"/>
      <c r="AH863" s="397"/>
      <c r="AI863" s="397"/>
      <c r="AJ863" s="397"/>
    </row>
    <row r="864" spans="1:36" s="139" customFormat="1" ht="12.75">
      <c r="A864" s="157"/>
      <c r="B864" s="433"/>
      <c r="C864" s="444"/>
      <c r="D864" s="433"/>
      <c r="E864" s="434"/>
      <c r="F864" s="435"/>
      <c r="G864" s="436"/>
      <c r="H864" s="437"/>
      <c r="I864" s="435"/>
      <c r="J864" s="435"/>
      <c r="K864" s="438"/>
      <c r="L864" s="439"/>
      <c r="M864" s="440"/>
      <c r="N864" s="441"/>
      <c r="O864" s="157"/>
      <c r="P864" s="442"/>
      <c r="Q864" s="224"/>
      <c r="R864" s="157"/>
      <c r="S864" s="442"/>
      <c r="T864" s="88"/>
      <c r="U864" s="442"/>
      <c r="V864" s="397"/>
      <c r="W864" s="397"/>
      <c r="X864" s="397"/>
      <c r="Y864" s="397"/>
      <c r="Z864" s="397"/>
      <c r="AA864" s="397"/>
      <c r="AB864" s="397"/>
      <c r="AC864" s="397"/>
      <c r="AD864" s="397"/>
      <c r="AE864" s="397"/>
      <c r="AF864" s="397"/>
      <c r="AG864" s="397"/>
      <c r="AH864" s="397"/>
      <c r="AI864" s="397"/>
      <c r="AJ864" s="397"/>
    </row>
    <row r="865" spans="1:36" s="139" customFormat="1" ht="12.75">
      <c r="A865" s="157"/>
      <c r="B865" s="433"/>
      <c r="C865" s="444"/>
      <c r="D865" s="433"/>
      <c r="E865" s="434"/>
      <c r="F865" s="435"/>
      <c r="G865" s="436"/>
      <c r="H865" s="437"/>
      <c r="I865" s="435"/>
      <c r="J865" s="435"/>
      <c r="K865" s="438"/>
      <c r="L865" s="439"/>
      <c r="M865" s="440"/>
      <c r="N865" s="441"/>
      <c r="O865" s="157"/>
      <c r="P865" s="442"/>
      <c r="Q865" s="224"/>
      <c r="R865" s="157"/>
      <c r="S865" s="442"/>
      <c r="T865" s="88"/>
      <c r="U865" s="442"/>
      <c r="V865" s="397"/>
      <c r="W865" s="397"/>
      <c r="X865" s="397"/>
      <c r="Y865" s="397"/>
      <c r="Z865" s="397"/>
      <c r="AA865" s="397"/>
      <c r="AB865" s="397"/>
      <c r="AC865" s="397"/>
      <c r="AD865" s="397"/>
      <c r="AE865" s="397"/>
      <c r="AF865" s="397"/>
      <c r="AG865" s="397"/>
      <c r="AH865" s="397"/>
      <c r="AI865" s="397"/>
      <c r="AJ865" s="397"/>
    </row>
    <row r="866" spans="1:36" s="139" customFormat="1" ht="12.75">
      <c r="A866" s="157"/>
      <c r="B866" s="433"/>
      <c r="C866" s="444"/>
      <c r="D866" s="433"/>
      <c r="E866" s="434"/>
      <c r="F866" s="435"/>
      <c r="G866" s="436"/>
      <c r="H866" s="437"/>
      <c r="I866" s="435"/>
      <c r="J866" s="435"/>
      <c r="K866" s="438"/>
      <c r="L866" s="439"/>
      <c r="M866" s="440"/>
      <c r="N866" s="441"/>
      <c r="O866" s="157"/>
      <c r="P866" s="442"/>
      <c r="Q866" s="224"/>
      <c r="R866" s="157"/>
      <c r="S866" s="442"/>
      <c r="T866" s="88"/>
      <c r="U866" s="442"/>
      <c r="V866" s="397"/>
      <c r="W866" s="397"/>
      <c r="X866" s="397"/>
      <c r="Y866" s="397"/>
      <c r="Z866" s="397"/>
      <c r="AA866" s="397"/>
      <c r="AB866" s="397"/>
      <c r="AC866" s="397"/>
      <c r="AD866" s="397"/>
      <c r="AE866" s="397"/>
      <c r="AF866" s="397"/>
      <c r="AG866" s="397"/>
      <c r="AH866" s="397"/>
      <c r="AI866" s="397"/>
      <c r="AJ866" s="397"/>
    </row>
    <row r="867" spans="1:36" s="139" customFormat="1" ht="12.75">
      <c r="A867" s="157"/>
      <c r="B867" s="433"/>
      <c r="C867" s="444"/>
      <c r="D867" s="433"/>
      <c r="E867" s="434"/>
      <c r="F867" s="435"/>
      <c r="G867" s="436"/>
      <c r="H867" s="437"/>
      <c r="I867" s="435"/>
      <c r="J867" s="435"/>
      <c r="K867" s="438"/>
      <c r="L867" s="439"/>
      <c r="M867" s="440"/>
      <c r="N867" s="441"/>
      <c r="O867" s="157"/>
      <c r="P867" s="442"/>
      <c r="Q867" s="224"/>
      <c r="R867" s="157"/>
      <c r="S867" s="442"/>
      <c r="T867" s="88"/>
      <c r="U867" s="442"/>
      <c r="V867" s="397"/>
      <c r="W867" s="397"/>
      <c r="X867" s="397"/>
      <c r="Y867" s="397"/>
      <c r="Z867" s="397"/>
      <c r="AA867" s="397"/>
      <c r="AB867" s="397"/>
      <c r="AC867" s="397"/>
      <c r="AD867" s="397"/>
      <c r="AE867" s="397"/>
      <c r="AF867" s="397"/>
      <c r="AG867" s="397"/>
      <c r="AH867" s="397"/>
      <c r="AI867" s="397"/>
      <c r="AJ867" s="397"/>
    </row>
    <row r="868" spans="1:36" s="139" customFormat="1" ht="12.75">
      <c r="A868" s="157"/>
      <c r="B868" s="433"/>
      <c r="C868" s="444"/>
      <c r="D868" s="433"/>
      <c r="E868" s="434"/>
      <c r="F868" s="435"/>
      <c r="G868" s="436"/>
      <c r="H868" s="437"/>
      <c r="I868" s="435"/>
      <c r="J868" s="435"/>
      <c r="K868" s="438"/>
      <c r="L868" s="439"/>
      <c r="M868" s="440"/>
      <c r="N868" s="441"/>
      <c r="O868" s="157"/>
      <c r="P868" s="442"/>
      <c r="Q868" s="224"/>
      <c r="R868" s="157"/>
      <c r="S868" s="442"/>
      <c r="T868" s="88"/>
      <c r="U868" s="442"/>
      <c r="V868" s="397"/>
      <c r="W868" s="397"/>
      <c r="X868" s="397"/>
      <c r="Y868" s="397"/>
      <c r="Z868" s="397"/>
      <c r="AA868" s="397"/>
      <c r="AB868" s="397"/>
      <c r="AC868" s="397"/>
      <c r="AD868" s="397"/>
      <c r="AE868" s="397"/>
      <c r="AF868" s="397"/>
      <c r="AG868" s="397"/>
      <c r="AH868" s="397"/>
      <c r="AI868" s="397"/>
      <c r="AJ868" s="397"/>
    </row>
    <row r="869" spans="1:36" s="139" customFormat="1" ht="12.75">
      <c r="A869" s="157"/>
      <c r="B869" s="433"/>
      <c r="C869" s="444"/>
      <c r="D869" s="433"/>
      <c r="E869" s="434"/>
      <c r="F869" s="435"/>
      <c r="G869" s="436"/>
      <c r="H869" s="437"/>
      <c r="I869" s="435"/>
      <c r="J869" s="435"/>
      <c r="K869" s="438"/>
      <c r="L869" s="439"/>
      <c r="M869" s="440"/>
      <c r="N869" s="441"/>
      <c r="O869" s="157"/>
      <c r="P869" s="442"/>
      <c r="Q869" s="224"/>
      <c r="R869" s="157"/>
      <c r="S869" s="442"/>
      <c r="T869" s="88"/>
      <c r="U869" s="442"/>
      <c r="V869" s="397"/>
      <c r="W869" s="397"/>
      <c r="X869" s="397"/>
      <c r="Y869" s="397"/>
      <c r="Z869" s="397"/>
      <c r="AA869" s="397"/>
      <c r="AB869" s="397"/>
      <c r="AC869" s="397"/>
      <c r="AD869" s="397"/>
      <c r="AE869" s="397"/>
      <c r="AF869" s="397"/>
      <c r="AG869" s="397"/>
      <c r="AH869" s="397"/>
      <c r="AI869" s="397"/>
      <c r="AJ869" s="397"/>
    </row>
    <row r="870" spans="1:36" s="139" customFormat="1" ht="12.75">
      <c r="A870" s="157"/>
      <c r="B870" s="433"/>
      <c r="C870" s="444"/>
      <c r="D870" s="433"/>
      <c r="E870" s="434"/>
      <c r="F870" s="435"/>
      <c r="G870" s="436"/>
      <c r="H870" s="437"/>
      <c r="I870" s="435"/>
      <c r="J870" s="435"/>
      <c r="K870" s="438"/>
      <c r="L870" s="439"/>
      <c r="M870" s="440"/>
      <c r="N870" s="441"/>
      <c r="O870" s="157"/>
      <c r="P870" s="442"/>
      <c r="Q870" s="224"/>
      <c r="R870" s="157"/>
      <c r="S870" s="442"/>
      <c r="T870" s="88"/>
      <c r="U870" s="442"/>
      <c r="V870" s="397"/>
      <c r="W870" s="397"/>
      <c r="X870" s="397"/>
      <c r="Y870" s="397"/>
      <c r="Z870" s="397"/>
      <c r="AA870" s="397"/>
      <c r="AB870" s="397"/>
      <c r="AC870" s="397"/>
      <c r="AD870" s="397"/>
      <c r="AE870" s="397"/>
      <c r="AF870" s="397"/>
      <c r="AG870" s="397"/>
      <c r="AH870" s="397"/>
      <c r="AI870" s="397"/>
      <c r="AJ870" s="397"/>
    </row>
    <row r="871" spans="1:36" s="139" customFormat="1" ht="12.75">
      <c r="A871" s="157"/>
      <c r="B871" s="433"/>
      <c r="C871" s="444"/>
      <c r="D871" s="433"/>
      <c r="E871" s="434"/>
      <c r="F871" s="435"/>
      <c r="G871" s="436"/>
      <c r="H871" s="437"/>
      <c r="I871" s="435"/>
      <c r="J871" s="435"/>
      <c r="K871" s="438"/>
      <c r="L871" s="439"/>
      <c r="M871" s="440"/>
      <c r="N871" s="441"/>
      <c r="O871" s="157"/>
      <c r="P871" s="442"/>
      <c r="Q871" s="224"/>
      <c r="R871" s="157"/>
      <c r="S871" s="442"/>
      <c r="T871" s="88"/>
      <c r="U871" s="442"/>
      <c r="V871" s="397"/>
      <c r="W871" s="397"/>
      <c r="X871" s="397"/>
      <c r="Y871" s="397"/>
      <c r="Z871" s="397"/>
      <c r="AA871" s="397"/>
      <c r="AB871" s="397"/>
      <c r="AC871" s="397"/>
      <c r="AD871" s="397"/>
      <c r="AE871" s="397"/>
      <c r="AF871" s="397"/>
      <c r="AG871" s="397"/>
      <c r="AH871" s="397"/>
      <c r="AI871" s="397"/>
      <c r="AJ871" s="397"/>
    </row>
    <row r="872" spans="1:36" s="139" customFormat="1" ht="12.75">
      <c r="A872" s="157"/>
      <c r="B872" s="433"/>
      <c r="C872" s="444"/>
      <c r="D872" s="433"/>
      <c r="E872" s="434"/>
      <c r="F872" s="435"/>
      <c r="G872" s="436"/>
      <c r="H872" s="437"/>
      <c r="I872" s="435"/>
      <c r="J872" s="435"/>
      <c r="K872" s="438"/>
      <c r="L872" s="439"/>
      <c r="M872" s="440"/>
      <c r="N872" s="441"/>
      <c r="O872" s="157"/>
      <c r="P872" s="442"/>
      <c r="Q872" s="224"/>
      <c r="R872" s="157"/>
      <c r="S872" s="442"/>
      <c r="T872" s="88"/>
      <c r="U872" s="442"/>
      <c r="V872" s="397"/>
      <c r="W872" s="397"/>
      <c r="X872" s="397"/>
      <c r="Y872" s="397"/>
      <c r="Z872" s="397"/>
      <c r="AA872" s="397"/>
      <c r="AB872" s="397"/>
      <c r="AC872" s="397"/>
      <c r="AD872" s="397"/>
      <c r="AE872" s="397"/>
      <c r="AF872" s="397"/>
      <c r="AG872" s="397"/>
      <c r="AH872" s="397"/>
      <c r="AI872" s="397"/>
      <c r="AJ872" s="397"/>
    </row>
    <row r="873" spans="1:36" s="139" customFormat="1" ht="12.75">
      <c r="A873" s="157"/>
      <c r="B873" s="433"/>
      <c r="C873" s="444"/>
      <c r="D873" s="433"/>
      <c r="E873" s="434"/>
      <c r="F873" s="435"/>
      <c r="G873" s="436"/>
      <c r="H873" s="437"/>
      <c r="I873" s="435"/>
      <c r="J873" s="435"/>
      <c r="K873" s="438"/>
      <c r="L873" s="439"/>
      <c r="M873" s="440"/>
      <c r="N873" s="441"/>
      <c r="O873" s="157"/>
      <c r="P873" s="442"/>
      <c r="Q873" s="224"/>
      <c r="R873" s="157"/>
      <c r="S873" s="442"/>
      <c r="T873" s="88"/>
      <c r="U873" s="442"/>
      <c r="V873" s="397"/>
      <c r="W873" s="397"/>
      <c r="X873" s="397"/>
      <c r="Y873" s="397"/>
      <c r="Z873" s="397"/>
      <c r="AA873" s="397"/>
      <c r="AB873" s="397"/>
      <c r="AC873" s="397"/>
      <c r="AD873" s="397"/>
      <c r="AE873" s="397"/>
      <c r="AF873" s="397"/>
      <c r="AG873" s="397"/>
      <c r="AH873" s="397"/>
      <c r="AI873" s="397"/>
      <c r="AJ873" s="397"/>
    </row>
    <row r="874" spans="1:36" s="139" customFormat="1" ht="12.75">
      <c r="A874" s="157"/>
      <c r="B874" s="433"/>
      <c r="C874" s="444"/>
      <c r="D874" s="433"/>
      <c r="E874" s="434"/>
      <c r="F874" s="435"/>
      <c r="G874" s="436"/>
      <c r="H874" s="437"/>
      <c r="I874" s="435"/>
      <c r="J874" s="435"/>
      <c r="K874" s="438"/>
      <c r="L874" s="439"/>
      <c r="M874" s="440"/>
      <c r="N874" s="441"/>
      <c r="O874" s="157"/>
      <c r="P874" s="442"/>
      <c r="Q874" s="224"/>
      <c r="R874" s="157"/>
      <c r="S874" s="442"/>
      <c r="T874" s="88"/>
      <c r="U874" s="442"/>
      <c r="V874" s="397"/>
      <c r="W874" s="397"/>
      <c r="X874" s="397"/>
      <c r="Y874" s="397"/>
      <c r="Z874" s="397"/>
      <c r="AA874" s="397"/>
      <c r="AB874" s="397"/>
      <c r="AC874" s="397"/>
      <c r="AD874" s="397"/>
      <c r="AE874" s="397"/>
      <c r="AF874" s="397"/>
      <c r="AG874" s="397"/>
      <c r="AH874" s="397"/>
      <c r="AI874" s="397"/>
      <c r="AJ874" s="397"/>
    </row>
    <row r="875" spans="1:36" s="139" customFormat="1" ht="12.75">
      <c r="A875" s="157"/>
      <c r="B875" s="433"/>
      <c r="C875" s="444"/>
      <c r="D875" s="433"/>
      <c r="E875" s="434"/>
      <c r="F875" s="435"/>
      <c r="G875" s="436"/>
      <c r="H875" s="437"/>
      <c r="I875" s="435"/>
      <c r="J875" s="435"/>
      <c r="K875" s="438"/>
      <c r="L875" s="439"/>
      <c r="M875" s="440"/>
      <c r="N875" s="441"/>
      <c r="O875" s="157"/>
      <c r="P875" s="442"/>
      <c r="Q875" s="224"/>
      <c r="R875" s="157"/>
      <c r="S875" s="442"/>
      <c r="T875" s="88"/>
      <c r="U875" s="442"/>
      <c r="V875" s="397"/>
      <c r="W875" s="397"/>
      <c r="X875" s="397"/>
      <c r="Y875" s="397"/>
      <c r="Z875" s="397"/>
      <c r="AA875" s="397"/>
      <c r="AB875" s="397"/>
      <c r="AC875" s="397"/>
      <c r="AD875" s="397"/>
      <c r="AE875" s="397"/>
      <c r="AF875" s="397"/>
      <c r="AG875" s="397"/>
      <c r="AH875" s="397"/>
      <c r="AI875" s="397"/>
      <c r="AJ875" s="397"/>
    </row>
    <row r="876" spans="1:36" s="139" customFormat="1" ht="12.75">
      <c r="A876" s="157"/>
      <c r="B876" s="433"/>
      <c r="C876" s="444"/>
      <c r="D876" s="433"/>
      <c r="E876" s="434"/>
      <c r="F876" s="435"/>
      <c r="G876" s="436"/>
      <c r="H876" s="437"/>
      <c r="I876" s="435"/>
      <c r="J876" s="435"/>
      <c r="K876" s="438"/>
      <c r="L876" s="439"/>
      <c r="M876" s="440"/>
      <c r="N876" s="441"/>
      <c r="O876" s="157"/>
      <c r="P876" s="442"/>
      <c r="Q876" s="224"/>
      <c r="R876" s="157"/>
      <c r="S876" s="442"/>
      <c r="T876" s="88"/>
      <c r="U876" s="442"/>
      <c r="V876" s="397"/>
      <c r="W876" s="397"/>
      <c r="X876" s="397"/>
      <c r="Y876" s="397"/>
      <c r="Z876" s="397"/>
      <c r="AA876" s="397"/>
      <c r="AB876" s="397"/>
      <c r="AC876" s="397"/>
      <c r="AD876" s="397"/>
      <c r="AE876" s="397"/>
      <c r="AF876" s="397"/>
      <c r="AG876" s="397"/>
      <c r="AH876" s="397"/>
      <c r="AI876" s="397"/>
      <c r="AJ876" s="397"/>
    </row>
    <row r="877" spans="1:36" s="139" customFormat="1" ht="12.75">
      <c r="A877" s="157"/>
      <c r="B877" s="433"/>
      <c r="C877" s="444"/>
      <c r="D877" s="433"/>
      <c r="E877" s="434"/>
      <c r="F877" s="435"/>
      <c r="G877" s="436"/>
      <c r="H877" s="437"/>
      <c r="I877" s="435"/>
      <c r="J877" s="435"/>
      <c r="K877" s="438"/>
      <c r="L877" s="439"/>
      <c r="M877" s="440"/>
      <c r="N877" s="441"/>
      <c r="O877" s="157"/>
      <c r="P877" s="442"/>
      <c r="Q877" s="224"/>
      <c r="R877" s="157"/>
      <c r="S877" s="442"/>
      <c r="T877" s="88"/>
      <c r="U877" s="442"/>
      <c r="V877" s="397"/>
      <c r="W877" s="397"/>
      <c r="X877" s="397"/>
      <c r="Y877" s="397"/>
      <c r="Z877" s="397"/>
      <c r="AA877" s="397"/>
      <c r="AB877" s="397"/>
      <c r="AC877" s="397"/>
      <c r="AD877" s="397"/>
      <c r="AE877" s="397"/>
      <c r="AF877" s="397"/>
      <c r="AG877" s="397"/>
      <c r="AH877" s="397"/>
      <c r="AI877" s="397"/>
      <c r="AJ877" s="397"/>
    </row>
    <row r="878" spans="1:36" s="139" customFormat="1" ht="12.75">
      <c r="A878" s="157"/>
      <c r="B878" s="433"/>
      <c r="C878" s="444"/>
      <c r="D878" s="433"/>
      <c r="E878" s="434"/>
      <c r="F878" s="435"/>
      <c r="G878" s="436"/>
      <c r="H878" s="437"/>
      <c r="I878" s="435"/>
      <c r="J878" s="435"/>
      <c r="K878" s="438"/>
      <c r="L878" s="439"/>
      <c r="M878" s="440"/>
      <c r="N878" s="441"/>
      <c r="O878" s="157"/>
      <c r="P878" s="442"/>
      <c r="Q878" s="224"/>
      <c r="R878" s="157"/>
      <c r="S878" s="442"/>
      <c r="T878" s="88"/>
      <c r="U878" s="442"/>
      <c r="V878" s="397"/>
      <c r="W878" s="397"/>
      <c r="X878" s="397"/>
      <c r="Y878" s="397"/>
      <c r="Z878" s="397"/>
      <c r="AA878" s="397"/>
      <c r="AB878" s="397"/>
      <c r="AC878" s="397"/>
      <c r="AD878" s="397"/>
      <c r="AE878" s="397"/>
      <c r="AF878" s="397"/>
      <c r="AG878" s="397"/>
      <c r="AH878" s="397"/>
      <c r="AI878" s="397"/>
      <c r="AJ878" s="397"/>
    </row>
    <row r="879" spans="1:36" s="139" customFormat="1" ht="12.75">
      <c r="A879" s="157"/>
      <c r="B879" s="433"/>
      <c r="C879" s="444"/>
      <c r="D879" s="433"/>
      <c r="E879" s="434"/>
      <c r="F879" s="435"/>
      <c r="G879" s="436"/>
      <c r="H879" s="437"/>
      <c r="I879" s="435"/>
      <c r="J879" s="435"/>
      <c r="K879" s="438"/>
      <c r="L879" s="439"/>
      <c r="M879" s="440"/>
      <c r="N879" s="441"/>
      <c r="O879" s="157"/>
      <c r="P879" s="442"/>
      <c r="Q879" s="224"/>
      <c r="R879" s="157"/>
      <c r="S879" s="442"/>
      <c r="T879" s="88"/>
      <c r="U879" s="442"/>
      <c r="V879" s="397"/>
      <c r="W879" s="397"/>
      <c r="X879" s="397"/>
      <c r="Y879" s="397"/>
      <c r="Z879" s="397"/>
      <c r="AA879" s="397"/>
      <c r="AB879" s="397"/>
      <c r="AC879" s="397"/>
      <c r="AD879" s="397"/>
      <c r="AE879" s="397"/>
      <c r="AF879" s="397"/>
      <c r="AG879" s="397"/>
      <c r="AH879" s="397"/>
      <c r="AI879" s="397"/>
      <c r="AJ879" s="397"/>
    </row>
    <row r="880" spans="1:36" s="139" customFormat="1" ht="12.75">
      <c r="A880" s="157"/>
      <c r="B880" s="433"/>
      <c r="C880" s="444"/>
      <c r="D880" s="433"/>
      <c r="E880" s="434"/>
      <c r="F880" s="435"/>
      <c r="G880" s="436"/>
      <c r="H880" s="437"/>
      <c r="I880" s="435"/>
      <c r="J880" s="435"/>
      <c r="K880" s="438"/>
      <c r="L880" s="439"/>
      <c r="M880" s="440"/>
      <c r="N880" s="441"/>
      <c r="O880" s="157"/>
      <c r="P880" s="442"/>
      <c r="Q880" s="224"/>
      <c r="R880" s="157"/>
      <c r="S880" s="442"/>
      <c r="T880" s="88"/>
      <c r="U880" s="442"/>
      <c r="V880" s="397"/>
      <c r="W880" s="397"/>
      <c r="X880" s="397"/>
      <c r="Y880" s="397"/>
      <c r="Z880" s="397"/>
      <c r="AA880" s="397"/>
      <c r="AB880" s="397"/>
      <c r="AC880" s="397"/>
      <c r="AD880" s="397"/>
      <c r="AE880" s="397"/>
      <c r="AF880" s="397"/>
      <c r="AG880" s="397"/>
      <c r="AH880" s="397"/>
      <c r="AI880" s="397"/>
      <c r="AJ880" s="397"/>
    </row>
    <row r="881" spans="1:36" s="139" customFormat="1" ht="12.75">
      <c r="A881" s="157"/>
      <c r="B881" s="433"/>
      <c r="C881" s="444"/>
      <c r="D881" s="433"/>
      <c r="E881" s="434"/>
      <c r="F881" s="435"/>
      <c r="G881" s="436"/>
      <c r="H881" s="437"/>
      <c r="I881" s="435"/>
      <c r="J881" s="435"/>
      <c r="K881" s="438"/>
      <c r="L881" s="439"/>
      <c r="M881" s="440"/>
      <c r="N881" s="441"/>
      <c r="O881" s="157"/>
      <c r="P881" s="442"/>
      <c r="Q881" s="224"/>
      <c r="R881" s="157"/>
      <c r="S881" s="442"/>
      <c r="T881" s="88"/>
      <c r="U881" s="442"/>
      <c r="V881" s="397"/>
      <c r="W881" s="397"/>
      <c r="X881" s="397"/>
      <c r="Y881" s="397"/>
      <c r="Z881" s="397"/>
      <c r="AA881" s="397"/>
      <c r="AB881" s="397"/>
      <c r="AC881" s="397"/>
      <c r="AD881" s="397"/>
      <c r="AE881" s="397"/>
      <c r="AF881" s="397"/>
      <c r="AG881" s="397"/>
      <c r="AH881" s="397"/>
      <c r="AI881" s="397"/>
      <c r="AJ881" s="397"/>
    </row>
    <row r="882" spans="1:36" s="139" customFormat="1" ht="12.75">
      <c r="A882" s="157"/>
      <c r="B882" s="433"/>
      <c r="C882" s="444"/>
      <c r="D882" s="433"/>
      <c r="E882" s="434"/>
      <c r="F882" s="435"/>
      <c r="G882" s="436"/>
      <c r="H882" s="437"/>
      <c r="I882" s="435"/>
      <c r="J882" s="435"/>
      <c r="K882" s="438"/>
      <c r="L882" s="439"/>
      <c r="M882" s="440"/>
      <c r="N882" s="441"/>
      <c r="O882" s="157"/>
      <c r="P882" s="442"/>
      <c r="Q882" s="224"/>
      <c r="R882" s="157"/>
      <c r="S882" s="442"/>
      <c r="T882" s="88"/>
      <c r="U882" s="442"/>
      <c r="V882" s="397"/>
      <c r="W882" s="397"/>
      <c r="X882" s="397"/>
      <c r="Y882" s="397"/>
      <c r="Z882" s="397"/>
      <c r="AA882" s="397"/>
      <c r="AB882" s="397"/>
      <c r="AC882" s="397"/>
      <c r="AD882" s="397"/>
      <c r="AE882" s="397"/>
      <c r="AF882" s="397"/>
      <c r="AG882" s="397"/>
      <c r="AH882" s="397"/>
      <c r="AI882" s="397"/>
      <c r="AJ882" s="397"/>
    </row>
    <row r="883" spans="1:36" s="139" customFormat="1" ht="12.75">
      <c r="A883" s="157"/>
      <c r="B883" s="433"/>
      <c r="C883" s="444"/>
      <c r="D883" s="433"/>
      <c r="E883" s="434"/>
      <c r="F883" s="435"/>
      <c r="G883" s="436"/>
      <c r="H883" s="437"/>
      <c r="I883" s="435"/>
      <c r="J883" s="435"/>
      <c r="K883" s="438"/>
      <c r="L883" s="439"/>
      <c r="M883" s="440"/>
      <c r="N883" s="441"/>
      <c r="O883" s="157"/>
      <c r="P883" s="442"/>
      <c r="Q883" s="224"/>
      <c r="R883" s="157"/>
      <c r="S883" s="442"/>
      <c r="T883" s="88"/>
      <c r="U883" s="442"/>
      <c r="V883" s="397"/>
      <c r="W883" s="397"/>
      <c r="X883" s="397"/>
      <c r="Y883" s="397"/>
      <c r="Z883" s="397"/>
      <c r="AA883" s="397"/>
      <c r="AB883" s="397"/>
      <c r="AC883" s="397"/>
      <c r="AD883" s="397"/>
      <c r="AE883" s="397"/>
      <c r="AF883" s="397"/>
      <c r="AG883" s="397"/>
      <c r="AH883" s="397"/>
      <c r="AI883" s="397"/>
      <c r="AJ883" s="397"/>
    </row>
    <row r="884" spans="1:36" s="139" customFormat="1" ht="12.75">
      <c r="A884" s="157"/>
      <c r="B884" s="433"/>
      <c r="C884" s="444"/>
      <c r="D884" s="433"/>
      <c r="E884" s="434"/>
      <c r="F884" s="435"/>
      <c r="G884" s="436"/>
      <c r="H884" s="437"/>
      <c r="I884" s="435"/>
      <c r="J884" s="435"/>
      <c r="K884" s="438"/>
      <c r="L884" s="439"/>
      <c r="M884" s="440"/>
      <c r="N884" s="441"/>
      <c r="O884" s="157"/>
      <c r="P884" s="442"/>
      <c r="Q884" s="224"/>
      <c r="R884" s="157"/>
      <c r="S884" s="442"/>
      <c r="T884" s="88"/>
      <c r="U884" s="442"/>
      <c r="V884" s="397"/>
      <c r="W884" s="397"/>
      <c r="X884" s="397"/>
      <c r="Y884" s="397"/>
      <c r="Z884" s="397"/>
      <c r="AA884" s="397"/>
      <c r="AB884" s="397"/>
      <c r="AC884" s="397"/>
      <c r="AD884" s="397"/>
      <c r="AE884" s="397"/>
      <c r="AF884" s="397"/>
      <c r="AG884" s="397"/>
      <c r="AH884" s="397"/>
      <c r="AI884" s="397"/>
      <c r="AJ884" s="397"/>
    </row>
    <row r="885" spans="1:36" s="139" customFormat="1" ht="12.75">
      <c r="A885" s="157"/>
      <c r="B885" s="433"/>
      <c r="C885" s="444"/>
      <c r="D885" s="433"/>
      <c r="E885" s="434"/>
      <c r="F885" s="435"/>
      <c r="G885" s="436"/>
      <c r="H885" s="437"/>
      <c r="I885" s="435"/>
      <c r="J885" s="435"/>
      <c r="K885" s="438"/>
      <c r="L885" s="439"/>
      <c r="M885" s="440"/>
      <c r="N885" s="441"/>
      <c r="O885" s="157"/>
      <c r="P885" s="442"/>
      <c r="Q885" s="224"/>
      <c r="R885" s="157"/>
      <c r="S885" s="442"/>
      <c r="T885" s="88"/>
      <c r="U885" s="442"/>
      <c r="V885" s="397"/>
      <c r="W885" s="397"/>
      <c r="X885" s="397"/>
      <c r="Y885" s="397"/>
      <c r="Z885" s="397"/>
      <c r="AA885" s="397"/>
      <c r="AB885" s="397"/>
      <c r="AC885" s="397"/>
      <c r="AD885" s="397"/>
      <c r="AE885" s="397"/>
      <c r="AF885" s="397"/>
      <c r="AG885" s="397"/>
      <c r="AH885" s="397"/>
      <c r="AI885" s="397"/>
      <c r="AJ885" s="397"/>
    </row>
    <row r="886" spans="1:36" s="139" customFormat="1" ht="12.75">
      <c r="A886" s="157"/>
      <c r="B886" s="433"/>
      <c r="C886" s="444"/>
      <c r="D886" s="433"/>
      <c r="E886" s="434"/>
      <c r="F886" s="435"/>
      <c r="G886" s="436"/>
      <c r="H886" s="437"/>
      <c r="I886" s="435"/>
      <c r="J886" s="435"/>
      <c r="K886" s="438"/>
      <c r="L886" s="439"/>
      <c r="M886" s="440"/>
      <c r="N886" s="441"/>
      <c r="O886" s="157"/>
      <c r="P886" s="442"/>
      <c r="Q886" s="224"/>
      <c r="R886" s="157"/>
      <c r="S886" s="442"/>
      <c r="T886" s="88"/>
      <c r="U886" s="442"/>
      <c r="V886" s="397"/>
      <c r="W886" s="397"/>
      <c r="X886" s="397"/>
      <c r="Y886" s="397"/>
      <c r="Z886" s="397"/>
      <c r="AA886" s="397"/>
      <c r="AB886" s="397"/>
      <c r="AC886" s="397"/>
      <c r="AD886" s="397"/>
      <c r="AE886" s="397"/>
      <c r="AF886" s="397"/>
      <c r="AG886" s="397"/>
      <c r="AH886" s="397"/>
      <c r="AI886" s="397"/>
      <c r="AJ886" s="397"/>
    </row>
    <row r="887" spans="1:36" s="139" customFormat="1" ht="12.75">
      <c r="A887" s="157"/>
      <c r="B887" s="433"/>
      <c r="C887" s="444"/>
      <c r="D887" s="433"/>
      <c r="E887" s="434"/>
      <c r="F887" s="435"/>
      <c r="G887" s="436"/>
      <c r="H887" s="437"/>
      <c r="I887" s="435"/>
      <c r="J887" s="435"/>
      <c r="K887" s="438"/>
      <c r="L887" s="439"/>
      <c r="M887" s="440"/>
      <c r="N887" s="441"/>
      <c r="O887" s="157"/>
      <c r="P887" s="442"/>
      <c r="Q887" s="224"/>
      <c r="R887" s="157"/>
      <c r="S887" s="442"/>
      <c r="T887" s="88"/>
      <c r="U887" s="442"/>
      <c r="V887" s="397"/>
      <c r="W887" s="397"/>
      <c r="X887" s="397"/>
      <c r="Y887" s="397"/>
      <c r="Z887" s="397"/>
      <c r="AA887" s="397"/>
      <c r="AB887" s="397"/>
      <c r="AC887" s="397"/>
      <c r="AD887" s="397"/>
      <c r="AE887" s="397"/>
      <c r="AF887" s="397"/>
      <c r="AG887" s="397"/>
      <c r="AH887" s="397"/>
      <c r="AI887" s="397"/>
      <c r="AJ887" s="397"/>
    </row>
    <row r="888" spans="1:36" s="139" customFormat="1" ht="12.75">
      <c r="A888" s="157"/>
      <c r="B888" s="433"/>
      <c r="C888" s="444"/>
      <c r="D888" s="433"/>
      <c r="E888" s="434"/>
      <c r="F888" s="435"/>
      <c r="G888" s="436"/>
      <c r="H888" s="437"/>
      <c r="I888" s="435"/>
      <c r="J888" s="435"/>
      <c r="K888" s="438"/>
      <c r="L888" s="439"/>
      <c r="M888" s="440"/>
      <c r="N888" s="441"/>
      <c r="O888" s="157"/>
      <c r="P888" s="442"/>
      <c r="Q888" s="224"/>
      <c r="R888" s="157"/>
      <c r="S888" s="442"/>
      <c r="T888" s="88"/>
      <c r="U888" s="442"/>
      <c r="V888" s="397"/>
      <c r="W888" s="397"/>
      <c r="X888" s="397"/>
      <c r="Y888" s="397"/>
      <c r="Z888" s="397"/>
      <c r="AA888" s="397"/>
      <c r="AB888" s="397"/>
      <c r="AC888" s="397"/>
      <c r="AD888" s="397"/>
      <c r="AE888" s="397"/>
      <c r="AF888" s="397"/>
      <c r="AG888" s="397"/>
      <c r="AH888" s="397"/>
      <c r="AI888" s="397"/>
      <c r="AJ888" s="397"/>
    </row>
    <row r="889" spans="1:36" s="139" customFormat="1" ht="12.75">
      <c r="A889" s="157"/>
      <c r="B889" s="433"/>
      <c r="C889" s="444"/>
      <c r="D889" s="433"/>
      <c r="E889" s="434"/>
      <c r="F889" s="435"/>
      <c r="G889" s="436"/>
      <c r="H889" s="437"/>
      <c r="I889" s="435"/>
      <c r="J889" s="435"/>
      <c r="K889" s="438"/>
      <c r="L889" s="439"/>
      <c r="M889" s="440"/>
      <c r="N889" s="441"/>
      <c r="O889" s="157"/>
      <c r="P889" s="442"/>
      <c r="Q889" s="224"/>
      <c r="R889" s="157"/>
      <c r="S889" s="442"/>
      <c r="T889" s="88"/>
      <c r="U889" s="442"/>
      <c r="V889" s="397"/>
      <c r="W889" s="397"/>
      <c r="X889" s="397"/>
      <c r="Y889" s="397"/>
      <c r="Z889" s="397"/>
      <c r="AA889" s="397"/>
      <c r="AB889" s="397"/>
      <c r="AC889" s="397"/>
      <c r="AD889" s="397"/>
      <c r="AE889" s="397"/>
      <c r="AF889" s="397"/>
      <c r="AG889" s="397"/>
      <c r="AH889" s="397"/>
      <c r="AI889" s="397"/>
      <c r="AJ889" s="397"/>
    </row>
    <row r="890" spans="1:36" s="139" customFormat="1" ht="12.75">
      <c r="A890" s="157"/>
      <c r="B890" s="433"/>
      <c r="C890" s="444"/>
      <c r="D890" s="433"/>
      <c r="E890" s="434"/>
      <c r="F890" s="435"/>
      <c r="G890" s="436"/>
      <c r="H890" s="437"/>
      <c r="I890" s="435"/>
      <c r="J890" s="435"/>
      <c r="K890" s="438"/>
      <c r="L890" s="439"/>
      <c r="M890" s="440"/>
      <c r="N890" s="441"/>
      <c r="O890" s="157"/>
      <c r="P890" s="442"/>
      <c r="Q890" s="224"/>
      <c r="R890" s="157"/>
      <c r="S890" s="442"/>
      <c r="T890" s="88"/>
      <c r="U890" s="442"/>
      <c r="V890" s="397"/>
      <c r="W890" s="397"/>
      <c r="X890" s="397"/>
      <c r="Y890" s="397"/>
      <c r="Z890" s="397"/>
      <c r="AA890" s="397"/>
      <c r="AB890" s="397"/>
      <c r="AC890" s="397"/>
      <c r="AD890" s="397"/>
      <c r="AE890" s="397"/>
      <c r="AF890" s="397"/>
      <c r="AG890" s="397"/>
      <c r="AH890" s="397"/>
      <c r="AI890" s="397"/>
      <c r="AJ890" s="397"/>
    </row>
    <row r="891" spans="1:36" s="139" customFormat="1" ht="12.75">
      <c r="A891" s="157"/>
      <c r="B891" s="433"/>
      <c r="C891" s="444"/>
      <c r="D891" s="433"/>
      <c r="E891" s="434"/>
      <c r="F891" s="435"/>
      <c r="G891" s="436"/>
      <c r="H891" s="437"/>
      <c r="I891" s="435"/>
      <c r="J891" s="435"/>
      <c r="K891" s="438"/>
      <c r="L891" s="439"/>
      <c r="M891" s="440"/>
      <c r="N891" s="441"/>
      <c r="O891" s="157"/>
      <c r="P891" s="442"/>
      <c r="Q891" s="224"/>
      <c r="R891" s="157"/>
      <c r="S891" s="442"/>
      <c r="T891" s="88"/>
      <c r="U891" s="442"/>
      <c r="V891" s="397"/>
      <c r="W891" s="397"/>
      <c r="X891" s="397"/>
      <c r="Y891" s="397"/>
      <c r="Z891" s="397"/>
      <c r="AA891" s="397"/>
      <c r="AB891" s="397"/>
      <c r="AC891" s="397"/>
      <c r="AD891" s="397"/>
      <c r="AE891" s="397"/>
      <c r="AF891" s="397"/>
      <c r="AG891" s="397"/>
      <c r="AH891" s="397"/>
      <c r="AI891" s="397"/>
      <c r="AJ891" s="397"/>
    </row>
    <row r="892" spans="1:36" s="139" customFormat="1" ht="12.75">
      <c r="A892" s="157"/>
      <c r="B892" s="433"/>
      <c r="C892" s="444"/>
      <c r="D892" s="433"/>
      <c r="E892" s="434"/>
      <c r="F892" s="435"/>
      <c r="G892" s="436"/>
      <c r="H892" s="437"/>
      <c r="I892" s="435"/>
      <c r="J892" s="435"/>
      <c r="K892" s="438"/>
      <c r="L892" s="439"/>
      <c r="M892" s="440"/>
      <c r="N892" s="441"/>
      <c r="O892" s="157"/>
      <c r="P892" s="442"/>
      <c r="Q892" s="224"/>
      <c r="R892" s="157"/>
      <c r="S892" s="442"/>
      <c r="T892" s="88"/>
      <c r="U892" s="442"/>
      <c r="V892" s="397"/>
      <c r="W892" s="397"/>
      <c r="X892" s="397"/>
      <c r="Y892" s="397"/>
      <c r="Z892" s="397"/>
      <c r="AA892" s="397"/>
      <c r="AB892" s="397"/>
      <c r="AC892" s="397"/>
      <c r="AD892" s="397"/>
      <c r="AE892" s="397"/>
      <c r="AF892" s="397"/>
      <c r="AG892" s="397"/>
      <c r="AH892" s="397"/>
      <c r="AI892" s="397"/>
      <c r="AJ892" s="397"/>
    </row>
    <row r="893" spans="1:36" s="139" customFormat="1" ht="12.75">
      <c r="A893" s="157"/>
      <c r="B893" s="433"/>
      <c r="C893" s="444"/>
      <c r="D893" s="433"/>
      <c r="E893" s="434"/>
      <c r="F893" s="435"/>
      <c r="G893" s="436"/>
      <c r="H893" s="437"/>
      <c r="I893" s="435"/>
      <c r="J893" s="435"/>
      <c r="K893" s="438"/>
      <c r="L893" s="439"/>
      <c r="M893" s="440"/>
      <c r="N893" s="441"/>
      <c r="O893" s="157"/>
      <c r="P893" s="442"/>
      <c r="Q893" s="224"/>
      <c r="R893" s="157"/>
      <c r="S893" s="442"/>
      <c r="T893" s="88"/>
      <c r="U893" s="442"/>
      <c r="V893" s="397"/>
      <c r="W893" s="397"/>
      <c r="X893" s="397"/>
      <c r="Y893" s="397"/>
      <c r="Z893" s="397"/>
      <c r="AA893" s="397"/>
      <c r="AB893" s="397"/>
      <c r="AC893" s="397"/>
      <c r="AD893" s="397"/>
      <c r="AE893" s="397"/>
      <c r="AF893" s="397"/>
      <c r="AG893" s="397"/>
      <c r="AH893" s="397"/>
      <c r="AI893" s="397"/>
      <c r="AJ893" s="397"/>
    </row>
    <row r="894" spans="1:36" s="139" customFormat="1" ht="12.75">
      <c r="A894" s="157"/>
      <c r="B894" s="433"/>
      <c r="C894" s="444"/>
      <c r="D894" s="433"/>
      <c r="E894" s="434"/>
      <c r="F894" s="435"/>
      <c r="G894" s="436"/>
      <c r="H894" s="437"/>
      <c r="I894" s="435"/>
      <c r="J894" s="435"/>
      <c r="K894" s="438"/>
      <c r="L894" s="439"/>
      <c r="M894" s="440"/>
      <c r="N894" s="441"/>
      <c r="O894" s="157"/>
      <c r="P894" s="442"/>
      <c r="Q894" s="224"/>
      <c r="R894" s="157"/>
      <c r="S894" s="442"/>
      <c r="T894" s="88"/>
      <c r="U894" s="442"/>
      <c r="V894" s="397"/>
      <c r="W894" s="397"/>
      <c r="X894" s="397"/>
      <c r="Y894" s="397"/>
      <c r="Z894" s="397"/>
      <c r="AA894" s="397"/>
      <c r="AB894" s="397"/>
      <c r="AC894" s="397"/>
      <c r="AD894" s="397"/>
      <c r="AE894" s="397"/>
      <c r="AF894" s="397"/>
      <c r="AG894" s="397"/>
      <c r="AH894" s="397"/>
      <c r="AI894" s="397"/>
      <c r="AJ894" s="397"/>
    </row>
    <row r="895" spans="1:36" s="139" customFormat="1" ht="12.75">
      <c r="A895" s="157"/>
      <c r="B895" s="433"/>
      <c r="C895" s="444"/>
      <c r="D895" s="433"/>
      <c r="E895" s="434"/>
      <c r="F895" s="435"/>
      <c r="G895" s="436"/>
      <c r="H895" s="437"/>
      <c r="I895" s="435"/>
      <c r="J895" s="435"/>
      <c r="K895" s="438"/>
      <c r="L895" s="439"/>
      <c r="M895" s="440"/>
      <c r="N895" s="441"/>
      <c r="O895" s="157"/>
      <c r="P895" s="442"/>
      <c r="Q895" s="224"/>
      <c r="R895" s="157"/>
      <c r="S895" s="442"/>
      <c r="T895" s="88"/>
      <c r="U895" s="442"/>
      <c r="V895" s="397"/>
      <c r="W895" s="397"/>
      <c r="X895" s="397"/>
      <c r="Y895" s="397"/>
      <c r="Z895" s="397"/>
      <c r="AA895" s="397"/>
      <c r="AB895" s="397"/>
      <c r="AC895" s="397"/>
      <c r="AD895" s="397"/>
      <c r="AE895" s="397"/>
      <c r="AF895" s="397"/>
      <c r="AG895" s="397"/>
      <c r="AH895" s="397"/>
      <c r="AI895" s="397"/>
      <c r="AJ895" s="397"/>
    </row>
    <row r="896" spans="1:36" s="139" customFormat="1" ht="12.75">
      <c r="A896" s="157"/>
      <c r="B896" s="433"/>
      <c r="C896" s="444"/>
      <c r="D896" s="433"/>
      <c r="E896" s="434"/>
      <c r="F896" s="435"/>
      <c r="G896" s="436"/>
      <c r="H896" s="437"/>
      <c r="I896" s="435"/>
      <c r="J896" s="435"/>
      <c r="K896" s="438"/>
      <c r="L896" s="439"/>
      <c r="M896" s="440"/>
      <c r="N896" s="441"/>
      <c r="O896" s="157"/>
      <c r="P896" s="442"/>
      <c r="Q896" s="224"/>
      <c r="R896" s="157"/>
      <c r="S896" s="442"/>
      <c r="T896" s="88"/>
      <c r="U896" s="442"/>
      <c r="V896" s="397"/>
      <c r="W896" s="397"/>
      <c r="X896" s="397"/>
      <c r="Y896" s="397"/>
      <c r="Z896" s="397"/>
      <c r="AA896" s="397"/>
      <c r="AB896" s="397"/>
      <c r="AC896" s="397"/>
      <c r="AD896" s="397"/>
      <c r="AE896" s="397"/>
      <c r="AF896" s="397"/>
      <c r="AG896" s="397"/>
      <c r="AH896" s="397"/>
      <c r="AI896" s="397"/>
      <c r="AJ896" s="397"/>
    </row>
    <row r="897" spans="1:36" s="139" customFormat="1" ht="12.75">
      <c r="A897" s="157"/>
      <c r="B897" s="433"/>
      <c r="C897" s="444"/>
      <c r="D897" s="433"/>
      <c r="E897" s="434"/>
      <c r="F897" s="435"/>
      <c r="G897" s="436"/>
      <c r="H897" s="437"/>
      <c r="I897" s="435"/>
      <c r="J897" s="435"/>
      <c r="K897" s="438"/>
      <c r="L897" s="439"/>
      <c r="M897" s="440"/>
      <c r="N897" s="441"/>
      <c r="O897" s="157"/>
      <c r="P897" s="442"/>
      <c r="Q897" s="224"/>
      <c r="R897" s="157"/>
      <c r="S897" s="442"/>
      <c r="T897" s="88"/>
      <c r="U897" s="442"/>
      <c r="V897" s="397"/>
      <c r="W897" s="397"/>
      <c r="X897" s="397"/>
      <c r="Y897" s="397"/>
      <c r="Z897" s="397"/>
      <c r="AA897" s="397"/>
      <c r="AB897" s="397"/>
      <c r="AC897" s="397"/>
      <c r="AD897" s="397"/>
      <c r="AE897" s="397"/>
      <c r="AF897" s="397"/>
      <c r="AG897" s="397"/>
      <c r="AH897" s="397"/>
      <c r="AI897" s="397"/>
      <c r="AJ897" s="397"/>
    </row>
    <row r="898" spans="1:36" s="139" customFormat="1" ht="12.75">
      <c r="A898" s="157"/>
      <c r="B898" s="433"/>
      <c r="C898" s="444"/>
      <c r="D898" s="433"/>
      <c r="E898" s="434"/>
      <c r="F898" s="435"/>
      <c r="G898" s="436"/>
      <c r="H898" s="437"/>
      <c r="I898" s="435"/>
      <c r="J898" s="435"/>
      <c r="K898" s="438"/>
      <c r="L898" s="439"/>
      <c r="M898" s="440"/>
      <c r="N898" s="441"/>
      <c r="O898" s="157"/>
      <c r="P898" s="442"/>
      <c r="Q898" s="224"/>
      <c r="R898" s="157"/>
      <c r="S898" s="442"/>
      <c r="T898" s="88"/>
      <c r="U898" s="442"/>
      <c r="V898" s="397"/>
      <c r="W898" s="397"/>
      <c r="X898" s="397"/>
      <c r="Y898" s="397"/>
      <c r="Z898" s="397"/>
      <c r="AA898" s="397"/>
      <c r="AB898" s="397"/>
      <c r="AC898" s="397"/>
      <c r="AD898" s="397"/>
      <c r="AE898" s="397"/>
      <c r="AF898" s="397"/>
      <c r="AG898" s="397"/>
      <c r="AH898" s="397"/>
      <c r="AI898" s="397"/>
      <c r="AJ898" s="397"/>
    </row>
    <row r="899" spans="1:36" s="139" customFormat="1" ht="12.75">
      <c r="A899" s="157"/>
      <c r="B899" s="433"/>
      <c r="C899" s="444"/>
      <c r="D899" s="433"/>
      <c r="E899" s="434"/>
      <c r="F899" s="435"/>
      <c r="G899" s="436"/>
      <c r="H899" s="437"/>
      <c r="I899" s="435"/>
      <c r="J899" s="435"/>
      <c r="K899" s="438"/>
      <c r="L899" s="439"/>
      <c r="M899" s="440"/>
      <c r="N899" s="441"/>
      <c r="O899" s="157"/>
      <c r="P899" s="442"/>
      <c r="Q899" s="224"/>
      <c r="R899" s="157"/>
      <c r="S899" s="442"/>
      <c r="T899" s="88"/>
      <c r="U899" s="442"/>
      <c r="V899" s="397"/>
      <c r="W899" s="397"/>
      <c r="X899" s="397"/>
      <c r="Y899" s="397"/>
      <c r="Z899" s="397"/>
      <c r="AA899" s="397"/>
      <c r="AB899" s="397"/>
      <c r="AC899" s="397"/>
      <c r="AD899" s="397"/>
      <c r="AE899" s="397"/>
      <c r="AF899" s="397"/>
      <c r="AG899" s="397"/>
      <c r="AH899" s="397"/>
      <c r="AI899" s="397"/>
      <c r="AJ899" s="397"/>
    </row>
    <row r="900" spans="1:36" s="139" customFormat="1" ht="12.75">
      <c r="A900" s="157"/>
      <c r="B900" s="433"/>
      <c r="C900" s="444"/>
      <c r="D900" s="433"/>
      <c r="E900" s="434"/>
      <c r="F900" s="435"/>
      <c r="G900" s="436"/>
      <c r="H900" s="437"/>
      <c r="I900" s="435"/>
      <c r="J900" s="435"/>
      <c r="K900" s="438"/>
      <c r="L900" s="439"/>
      <c r="M900" s="440"/>
      <c r="N900" s="441"/>
      <c r="O900" s="157"/>
      <c r="P900" s="442"/>
      <c r="Q900" s="224"/>
      <c r="R900" s="157"/>
      <c r="S900" s="442"/>
      <c r="T900" s="88"/>
      <c r="U900" s="442"/>
      <c r="V900" s="397"/>
      <c r="W900" s="397"/>
      <c r="X900" s="397"/>
      <c r="Y900" s="397"/>
      <c r="Z900" s="397"/>
      <c r="AA900" s="397"/>
      <c r="AB900" s="397"/>
      <c r="AC900" s="397"/>
      <c r="AD900" s="397"/>
      <c r="AE900" s="397"/>
      <c r="AF900" s="397"/>
      <c r="AG900" s="397"/>
      <c r="AH900" s="397"/>
      <c r="AI900" s="397"/>
      <c r="AJ900" s="397"/>
    </row>
    <row r="901" spans="1:36" s="139" customFormat="1" ht="12.75">
      <c r="A901" s="157"/>
      <c r="B901" s="433"/>
      <c r="C901" s="444"/>
      <c r="D901" s="433"/>
      <c r="E901" s="434"/>
      <c r="F901" s="435"/>
      <c r="G901" s="436"/>
      <c r="H901" s="437"/>
      <c r="I901" s="435"/>
      <c r="J901" s="435"/>
      <c r="K901" s="438"/>
      <c r="L901" s="439"/>
      <c r="M901" s="440"/>
      <c r="N901" s="441"/>
      <c r="O901" s="157"/>
      <c r="P901" s="442"/>
      <c r="Q901" s="224"/>
      <c r="R901" s="157"/>
      <c r="S901" s="442"/>
      <c r="T901" s="88"/>
      <c r="U901" s="442"/>
      <c r="V901" s="397"/>
      <c r="W901" s="397"/>
      <c r="X901" s="397"/>
      <c r="Y901" s="397"/>
      <c r="Z901" s="397"/>
      <c r="AA901" s="397"/>
      <c r="AB901" s="397"/>
      <c r="AC901" s="397"/>
      <c r="AD901" s="397"/>
      <c r="AE901" s="397"/>
      <c r="AF901" s="397"/>
      <c r="AG901" s="397"/>
      <c r="AH901" s="397"/>
      <c r="AI901" s="397"/>
      <c r="AJ901" s="397"/>
    </row>
    <row r="902" spans="1:36" s="139" customFormat="1" ht="12.75">
      <c r="A902" s="157"/>
      <c r="B902" s="433"/>
      <c r="C902" s="444"/>
      <c r="D902" s="433"/>
      <c r="E902" s="434"/>
      <c r="F902" s="435"/>
      <c r="G902" s="436"/>
      <c r="H902" s="437"/>
      <c r="I902" s="435"/>
      <c r="J902" s="435"/>
      <c r="K902" s="438"/>
      <c r="L902" s="439"/>
      <c r="M902" s="440"/>
      <c r="N902" s="441"/>
      <c r="O902" s="157"/>
      <c r="P902" s="442"/>
      <c r="Q902" s="224"/>
      <c r="R902" s="157"/>
      <c r="S902" s="442"/>
      <c r="T902" s="88"/>
      <c r="U902" s="442"/>
      <c r="V902" s="397"/>
      <c r="W902" s="397"/>
      <c r="X902" s="397"/>
      <c r="Y902" s="397"/>
      <c r="Z902" s="397"/>
      <c r="AA902" s="397"/>
      <c r="AB902" s="397"/>
      <c r="AC902" s="397"/>
      <c r="AD902" s="397"/>
      <c r="AE902" s="397"/>
      <c r="AF902" s="397"/>
      <c r="AG902" s="397"/>
      <c r="AH902" s="397"/>
      <c r="AI902" s="397"/>
      <c r="AJ902" s="397"/>
    </row>
    <row r="903" spans="1:36" s="139" customFormat="1" ht="12.75">
      <c r="A903" s="157"/>
      <c r="B903" s="433"/>
      <c r="C903" s="444"/>
      <c r="D903" s="433"/>
      <c r="E903" s="434"/>
      <c r="F903" s="435"/>
      <c r="G903" s="436"/>
      <c r="H903" s="437"/>
      <c r="I903" s="435"/>
      <c r="J903" s="435"/>
      <c r="K903" s="438"/>
      <c r="L903" s="439"/>
      <c r="M903" s="440"/>
      <c r="N903" s="441"/>
      <c r="O903" s="157"/>
      <c r="P903" s="442"/>
      <c r="Q903" s="224"/>
      <c r="R903" s="157"/>
      <c r="S903" s="442"/>
      <c r="T903" s="88"/>
      <c r="U903" s="442"/>
      <c r="V903" s="397"/>
      <c r="W903" s="397"/>
      <c r="X903" s="397"/>
      <c r="Y903" s="397"/>
      <c r="Z903" s="397"/>
      <c r="AA903" s="397"/>
      <c r="AB903" s="397"/>
      <c r="AC903" s="397"/>
      <c r="AD903" s="397"/>
      <c r="AE903" s="397"/>
      <c r="AF903" s="397"/>
      <c r="AG903" s="397"/>
      <c r="AH903" s="397"/>
      <c r="AI903" s="397"/>
      <c r="AJ903" s="397"/>
    </row>
    <row r="904" spans="1:36" s="139" customFormat="1" ht="12.75">
      <c r="A904" s="157"/>
      <c r="B904" s="433"/>
      <c r="C904" s="444"/>
      <c r="D904" s="433"/>
      <c r="E904" s="434"/>
      <c r="F904" s="435"/>
      <c r="G904" s="436"/>
      <c r="H904" s="437"/>
      <c r="I904" s="435"/>
      <c r="J904" s="435"/>
      <c r="K904" s="438"/>
      <c r="L904" s="439"/>
      <c r="M904" s="440"/>
      <c r="N904" s="441"/>
      <c r="O904" s="157"/>
      <c r="P904" s="442"/>
      <c r="Q904" s="224"/>
      <c r="R904" s="157"/>
      <c r="S904" s="442"/>
      <c r="T904" s="88"/>
      <c r="U904" s="442"/>
      <c r="V904" s="397"/>
      <c r="W904" s="397"/>
      <c r="X904" s="397"/>
      <c r="Y904" s="397"/>
      <c r="Z904" s="397"/>
      <c r="AA904" s="397"/>
      <c r="AB904" s="397"/>
      <c r="AC904" s="397"/>
      <c r="AD904" s="397"/>
      <c r="AE904" s="397"/>
      <c r="AF904" s="397"/>
      <c r="AG904" s="397"/>
      <c r="AH904" s="397"/>
      <c r="AI904" s="397"/>
      <c r="AJ904" s="397"/>
    </row>
    <row r="905" spans="1:36" s="139" customFormat="1" ht="12.75">
      <c r="A905" s="157"/>
      <c r="B905" s="433"/>
      <c r="C905" s="444"/>
      <c r="D905" s="433"/>
      <c r="E905" s="434"/>
      <c r="F905" s="435"/>
      <c r="G905" s="436"/>
      <c r="H905" s="437"/>
      <c r="I905" s="435"/>
      <c r="J905" s="435"/>
      <c r="K905" s="438"/>
      <c r="L905" s="439"/>
      <c r="M905" s="440"/>
      <c r="N905" s="441"/>
      <c r="O905" s="157"/>
      <c r="P905" s="442"/>
      <c r="Q905" s="224"/>
      <c r="R905" s="157"/>
      <c r="S905" s="442"/>
      <c r="T905" s="88"/>
      <c r="U905" s="442"/>
      <c r="V905" s="397"/>
      <c r="W905" s="397"/>
      <c r="X905" s="397"/>
      <c r="Y905" s="397"/>
      <c r="Z905" s="397"/>
      <c r="AA905" s="397"/>
      <c r="AB905" s="397"/>
      <c r="AC905" s="397"/>
      <c r="AD905" s="397"/>
      <c r="AE905" s="397"/>
      <c r="AF905" s="397"/>
      <c r="AG905" s="397"/>
      <c r="AH905" s="397"/>
      <c r="AI905" s="397"/>
      <c r="AJ905" s="397"/>
    </row>
    <row r="906" spans="1:36" s="139" customFormat="1" ht="12.75">
      <c r="A906" s="157"/>
      <c r="B906" s="433"/>
      <c r="C906" s="444"/>
      <c r="D906" s="433"/>
      <c r="E906" s="434"/>
      <c r="F906" s="435"/>
      <c r="G906" s="436"/>
      <c r="H906" s="437"/>
      <c r="I906" s="435"/>
      <c r="J906" s="435"/>
      <c r="K906" s="438"/>
      <c r="L906" s="439"/>
      <c r="M906" s="440"/>
      <c r="N906" s="441"/>
      <c r="O906" s="157"/>
      <c r="P906" s="442"/>
      <c r="Q906" s="224"/>
      <c r="R906" s="157"/>
      <c r="S906" s="442"/>
      <c r="T906" s="88"/>
      <c r="U906" s="442"/>
      <c r="V906" s="397"/>
      <c r="W906" s="397"/>
      <c r="X906" s="397"/>
      <c r="Y906" s="397"/>
      <c r="Z906" s="397"/>
      <c r="AA906" s="397"/>
      <c r="AB906" s="397"/>
      <c r="AC906" s="397"/>
      <c r="AD906" s="397"/>
      <c r="AE906" s="397"/>
      <c r="AF906" s="397"/>
      <c r="AG906" s="397"/>
      <c r="AH906" s="397"/>
      <c r="AI906" s="397"/>
      <c r="AJ906" s="397"/>
    </row>
    <row r="907" spans="1:36" s="139" customFormat="1" ht="12.75">
      <c r="A907" s="157"/>
      <c r="B907" s="433"/>
      <c r="C907" s="444"/>
      <c r="D907" s="433"/>
      <c r="E907" s="434"/>
      <c r="F907" s="435"/>
      <c r="G907" s="436"/>
      <c r="H907" s="437"/>
      <c r="I907" s="435"/>
      <c r="J907" s="435"/>
      <c r="K907" s="438"/>
      <c r="L907" s="439"/>
      <c r="M907" s="440"/>
      <c r="N907" s="441"/>
      <c r="O907" s="157"/>
      <c r="P907" s="442"/>
      <c r="Q907" s="224"/>
      <c r="R907" s="157"/>
      <c r="S907" s="442"/>
      <c r="T907" s="88"/>
      <c r="U907" s="442"/>
      <c r="V907" s="397"/>
      <c r="W907" s="397"/>
      <c r="X907" s="397"/>
      <c r="Y907" s="397"/>
      <c r="Z907" s="397"/>
      <c r="AA907" s="397"/>
      <c r="AB907" s="397"/>
      <c r="AC907" s="397"/>
      <c r="AD907" s="397"/>
      <c r="AE907" s="397"/>
      <c r="AF907" s="397"/>
      <c r="AG907" s="397"/>
      <c r="AH907" s="397"/>
      <c r="AI907" s="397"/>
      <c r="AJ907" s="397"/>
    </row>
    <row r="908" spans="1:36" s="139" customFormat="1" ht="12.75">
      <c r="A908" s="157"/>
      <c r="B908" s="433"/>
      <c r="C908" s="444"/>
      <c r="D908" s="433"/>
      <c r="E908" s="434"/>
      <c r="F908" s="435"/>
      <c r="G908" s="436"/>
      <c r="H908" s="437"/>
      <c r="I908" s="435"/>
      <c r="J908" s="435"/>
      <c r="K908" s="438"/>
      <c r="L908" s="439"/>
      <c r="M908" s="440"/>
      <c r="N908" s="441"/>
      <c r="O908" s="157"/>
      <c r="P908" s="442"/>
      <c r="Q908" s="224"/>
      <c r="R908" s="157"/>
      <c r="S908" s="442"/>
      <c r="T908" s="88"/>
      <c r="U908" s="442"/>
      <c r="V908" s="397"/>
      <c r="W908" s="397"/>
      <c r="X908" s="397"/>
      <c r="Y908" s="397"/>
      <c r="Z908" s="397"/>
      <c r="AA908" s="397"/>
      <c r="AB908" s="397"/>
      <c r="AC908" s="397"/>
      <c r="AD908" s="397"/>
      <c r="AE908" s="397"/>
      <c r="AF908" s="397"/>
      <c r="AG908" s="397"/>
      <c r="AH908" s="397"/>
      <c r="AI908" s="397"/>
      <c r="AJ908" s="397"/>
    </row>
    <row r="909" spans="1:36" s="139" customFormat="1" ht="12.75">
      <c r="A909" s="157"/>
      <c r="B909" s="433"/>
      <c r="C909" s="444"/>
      <c r="D909" s="433"/>
      <c r="E909" s="434"/>
      <c r="F909" s="435"/>
      <c r="G909" s="436"/>
      <c r="H909" s="437"/>
      <c r="I909" s="435"/>
      <c r="J909" s="435"/>
      <c r="K909" s="438"/>
      <c r="L909" s="439"/>
      <c r="M909" s="440"/>
      <c r="N909" s="441"/>
      <c r="O909" s="157"/>
      <c r="P909" s="442"/>
      <c r="Q909" s="224"/>
      <c r="R909" s="157"/>
      <c r="S909" s="442"/>
      <c r="T909" s="88"/>
      <c r="U909" s="442"/>
      <c r="V909" s="397"/>
      <c r="W909" s="397"/>
      <c r="X909" s="397"/>
      <c r="Y909" s="397"/>
      <c r="Z909" s="397"/>
      <c r="AA909" s="397"/>
      <c r="AB909" s="397"/>
      <c r="AC909" s="397"/>
      <c r="AD909" s="397"/>
      <c r="AE909" s="397"/>
      <c r="AF909" s="397"/>
      <c r="AG909" s="397"/>
      <c r="AH909" s="397"/>
      <c r="AI909" s="397"/>
      <c r="AJ909" s="397"/>
    </row>
    <row r="910" spans="1:36" s="139" customFormat="1" ht="12.75">
      <c r="A910" s="157"/>
      <c r="B910" s="433"/>
      <c r="C910" s="444"/>
      <c r="D910" s="433"/>
      <c r="E910" s="434"/>
      <c r="F910" s="435"/>
      <c r="G910" s="436"/>
      <c r="H910" s="437"/>
      <c r="I910" s="435"/>
      <c r="J910" s="435"/>
      <c r="K910" s="438"/>
      <c r="L910" s="439"/>
      <c r="M910" s="440"/>
      <c r="N910" s="441"/>
      <c r="O910" s="157"/>
      <c r="P910" s="442"/>
      <c r="Q910" s="224"/>
      <c r="R910" s="157"/>
      <c r="S910" s="442"/>
      <c r="T910" s="88"/>
      <c r="U910" s="442"/>
      <c r="V910" s="397"/>
      <c r="W910" s="397"/>
      <c r="X910" s="397"/>
      <c r="Y910" s="397"/>
      <c r="Z910" s="397"/>
      <c r="AA910" s="397"/>
      <c r="AB910" s="397"/>
      <c r="AC910" s="397"/>
      <c r="AD910" s="397"/>
      <c r="AE910" s="397"/>
      <c r="AF910" s="397"/>
      <c r="AG910" s="397"/>
      <c r="AH910" s="397"/>
      <c r="AI910" s="397"/>
      <c r="AJ910" s="397"/>
    </row>
    <row r="911" spans="1:36" s="139" customFormat="1" ht="12.75">
      <c r="A911" s="157"/>
      <c r="B911" s="433"/>
      <c r="C911" s="444"/>
      <c r="D911" s="433"/>
      <c r="E911" s="434"/>
      <c r="F911" s="435"/>
      <c r="G911" s="436"/>
      <c r="H911" s="437"/>
      <c r="I911" s="435"/>
      <c r="J911" s="435"/>
      <c r="K911" s="438"/>
      <c r="L911" s="439"/>
      <c r="M911" s="440"/>
      <c r="N911" s="441"/>
      <c r="O911" s="157"/>
      <c r="P911" s="442"/>
      <c r="Q911" s="224"/>
      <c r="R911" s="157"/>
      <c r="S911" s="442"/>
      <c r="T911" s="88"/>
      <c r="U911" s="442"/>
      <c r="V911" s="397"/>
      <c r="W911" s="397"/>
      <c r="X911" s="397"/>
      <c r="Y911" s="397"/>
      <c r="Z911" s="397"/>
      <c r="AA911" s="397"/>
      <c r="AB911" s="397"/>
      <c r="AC911" s="397"/>
      <c r="AD911" s="397"/>
      <c r="AE911" s="397"/>
      <c r="AF911" s="397"/>
      <c r="AG911" s="397"/>
      <c r="AH911" s="397"/>
      <c r="AI911" s="397"/>
      <c r="AJ911" s="397"/>
    </row>
    <row r="912" spans="1:36" s="139" customFormat="1" ht="12.75">
      <c r="A912" s="157"/>
      <c r="B912" s="433"/>
      <c r="C912" s="444"/>
      <c r="D912" s="433"/>
      <c r="E912" s="434"/>
      <c r="F912" s="435"/>
      <c r="G912" s="436"/>
      <c r="H912" s="437"/>
      <c r="I912" s="435"/>
      <c r="J912" s="435"/>
      <c r="K912" s="438"/>
      <c r="L912" s="439"/>
      <c r="M912" s="440"/>
      <c r="N912" s="441"/>
      <c r="O912" s="157"/>
      <c r="P912" s="442"/>
      <c r="Q912" s="224"/>
      <c r="R912" s="157"/>
      <c r="S912" s="442"/>
      <c r="T912" s="88"/>
      <c r="U912" s="442"/>
      <c r="V912" s="397"/>
      <c r="W912" s="397"/>
      <c r="X912" s="397"/>
      <c r="Y912" s="397"/>
      <c r="Z912" s="397"/>
      <c r="AA912" s="397"/>
      <c r="AB912" s="397"/>
      <c r="AC912" s="397"/>
      <c r="AD912" s="397"/>
      <c r="AE912" s="397"/>
      <c r="AF912" s="397"/>
      <c r="AG912" s="397"/>
      <c r="AH912" s="397"/>
      <c r="AI912" s="397"/>
      <c r="AJ912" s="397"/>
    </row>
    <row r="913" spans="1:36" s="139" customFormat="1" ht="12.75">
      <c r="A913" s="157"/>
      <c r="B913" s="433"/>
      <c r="C913" s="444"/>
      <c r="D913" s="433"/>
      <c r="E913" s="434"/>
      <c r="F913" s="435"/>
      <c r="G913" s="436"/>
      <c r="H913" s="437"/>
      <c r="I913" s="435"/>
      <c r="J913" s="435"/>
      <c r="K913" s="438"/>
      <c r="L913" s="439"/>
      <c r="M913" s="440"/>
      <c r="N913" s="441"/>
      <c r="O913" s="157"/>
      <c r="P913" s="442"/>
      <c r="Q913" s="224"/>
      <c r="R913" s="157"/>
      <c r="S913" s="442"/>
      <c r="T913" s="88"/>
      <c r="U913" s="442"/>
      <c r="V913" s="397"/>
      <c r="W913" s="397"/>
      <c r="X913" s="397"/>
      <c r="Y913" s="397"/>
      <c r="Z913" s="397"/>
      <c r="AA913" s="397"/>
      <c r="AB913" s="397"/>
      <c r="AC913" s="397"/>
      <c r="AD913" s="397"/>
      <c r="AE913" s="397"/>
      <c r="AF913" s="397"/>
      <c r="AG913" s="397"/>
      <c r="AH913" s="397"/>
      <c r="AI913" s="397"/>
      <c r="AJ913" s="397"/>
    </row>
    <row r="914" spans="1:36" s="139" customFormat="1" ht="12.75">
      <c r="A914" s="157"/>
      <c r="B914" s="433"/>
      <c r="C914" s="444"/>
      <c r="D914" s="433"/>
      <c r="E914" s="434"/>
      <c r="F914" s="435"/>
      <c r="G914" s="436"/>
      <c r="H914" s="437"/>
      <c r="I914" s="435"/>
      <c r="J914" s="435"/>
      <c r="K914" s="438"/>
      <c r="L914" s="439"/>
      <c r="M914" s="440"/>
      <c r="N914" s="441"/>
      <c r="O914" s="157"/>
      <c r="P914" s="442"/>
      <c r="Q914" s="224"/>
      <c r="R914" s="157"/>
      <c r="S914" s="442"/>
      <c r="T914" s="88"/>
      <c r="U914" s="442"/>
      <c r="V914" s="397"/>
      <c r="W914" s="397"/>
      <c r="X914" s="397"/>
      <c r="Y914" s="397"/>
      <c r="Z914" s="397"/>
      <c r="AA914" s="397"/>
      <c r="AB914" s="397"/>
      <c r="AC914" s="397"/>
      <c r="AD914" s="397"/>
      <c r="AE914" s="397"/>
      <c r="AF914" s="397"/>
      <c r="AG914" s="397"/>
      <c r="AH914" s="397"/>
      <c r="AI914" s="397"/>
      <c r="AJ914" s="397"/>
    </row>
    <row r="915" spans="1:36" s="139" customFormat="1" ht="12.75">
      <c r="A915" s="157"/>
      <c r="B915" s="433"/>
      <c r="C915" s="444"/>
      <c r="D915" s="433"/>
      <c r="E915" s="434"/>
      <c r="F915" s="435"/>
      <c r="G915" s="436"/>
      <c r="H915" s="437"/>
      <c r="I915" s="435"/>
      <c r="J915" s="435"/>
      <c r="K915" s="438"/>
      <c r="L915" s="439"/>
      <c r="M915" s="440"/>
      <c r="N915" s="441"/>
      <c r="O915" s="157"/>
      <c r="P915" s="442"/>
      <c r="Q915" s="224"/>
      <c r="R915" s="157"/>
      <c r="S915" s="442"/>
      <c r="T915" s="88"/>
      <c r="U915" s="442"/>
      <c r="V915" s="397"/>
      <c r="W915" s="397"/>
      <c r="X915" s="397"/>
      <c r="Y915" s="397"/>
      <c r="Z915" s="397"/>
      <c r="AA915" s="397"/>
      <c r="AB915" s="397"/>
      <c r="AC915" s="397"/>
      <c r="AD915" s="397"/>
      <c r="AE915" s="397"/>
      <c r="AF915" s="397"/>
      <c r="AG915" s="397"/>
      <c r="AH915" s="397"/>
      <c r="AI915" s="397"/>
      <c r="AJ915" s="397"/>
    </row>
    <row r="916" spans="1:36" s="139" customFormat="1" ht="12.75">
      <c r="A916" s="157"/>
      <c r="B916" s="433"/>
      <c r="C916" s="444"/>
      <c r="D916" s="433"/>
      <c r="E916" s="434"/>
      <c r="F916" s="435"/>
      <c r="G916" s="436"/>
      <c r="H916" s="437"/>
      <c r="I916" s="435"/>
      <c r="J916" s="435"/>
      <c r="K916" s="438"/>
      <c r="L916" s="439"/>
      <c r="M916" s="440"/>
      <c r="N916" s="441"/>
      <c r="O916" s="157"/>
      <c r="P916" s="442"/>
      <c r="Q916" s="224"/>
      <c r="R916" s="157"/>
      <c r="S916" s="442"/>
      <c r="T916" s="88"/>
      <c r="U916" s="442"/>
      <c r="V916" s="397"/>
      <c r="W916" s="397"/>
      <c r="X916" s="397"/>
      <c r="Y916" s="397"/>
      <c r="Z916" s="397"/>
      <c r="AA916" s="397"/>
      <c r="AB916" s="397"/>
      <c r="AC916" s="397"/>
      <c r="AD916" s="397"/>
      <c r="AE916" s="397"/>
      <c r="AF916" s="397"/>
      <c r="AG916" s="397"/>
      <c r="AH916" s="397"/>
      <c r="AI916" s="397"/>
      <c r="AJ916" s="397"/>
    </row>
    <row r="917" spans="1:36" s="139" customFormat="1" ht="12.75">
      <c r="A917" s="157"/>
      <c r="B917" s="433"/>
      <c r="C917" s="444"/>
      <c r="D917" s="433"/>
      <c r="E917" s="434"/>
      <c r="F917" s="435"/>
      <c r="G917" s="436"/>
      <c r="H917" s="437"/>
      <c r="I917" s="435"/>
      <c r="J917" s="435"/>
      <c r="K917" s="438"/>
      <c r="L917" s="439"/>
      <c r="M917" s="440"/>
      <c r="N917" s="441"/>
      <c r="O917" s="157"/>
      <c r="P917" s="442"/>
      <c r="Q917" s="224"/>
      <c r="R917" s="157"/>
      <c r="S917" s="442"/>
      <c r="T917" s="88"/>
      <c r="U917" s="442"/>
      <c r="V917" s="397"/>
      <c r="W917" s="397"/>
      <c r="X917" s="397"/>
      <c r="Y917" s="397"/>
      <c r="Z917" s="397"/>
      <c r="AA917" s="397"/>
      <c r="AB917" s="397"/>
      <c r="AC917" s="397"/>
      <c r="AD917" s="397"/>
      <c r="AE917" s="397"/>
      <c r="AF917" s="397"/>
      <c r="AG917" s="397"/>
      <c r="AH917" s="397"/>
      <c r="AI917" s="397"/>
      <c r="AJ917" s="397"/>
    </row>
    <row r="918" spans="1:36" s="139" customFormat="1" ht="12.75">
      <c r="A918" s="157"/>
      <c r="B918" s="433"/>
      <c r="C918" s="444"/>
      <c r="D918" s="433"/>
      <c r="E918" s="434"/>
      <c r="F918" s="435"/>
      <c r="G918" s="436"/>
      <c r="H918" s="437"/>
      <c r="I918" s="435"/>
      <c r="J918" s="435"/>
      <c r="K918" s="438"/>
      <c r="L918" s="439"/>
      <c r="M918" s="440"/>
      <c r="N918" s="441"/>
      <c r="O918" s="157"/>
      <c r="P918" s="442"/>
      <c r="Q918" s="224"/>
      <c r="R918" s="157"/>
      <c r="S918" s="442"/>
      <c r="T918" s="88"/>
      <c r="U918" s="442"/>
      <c r="V918" s="397"/>
      <c r="W918" s="397"/>
      <c r="X918" s="397"/>
      <c r="Y918" s="397"/>
      <c r="Z918" s="397"/>
      <c r="AA918" s="397"/>
      <c r="AB918" s="397"/>
      <c r="AC918" s="397"/>
      <c r="AD918" s="397"/>
      <c r="AE918" s="397"/>
      <c r="AF918" s="397"/>
      <c r="AG918" s="397"/>
      <c r="AH918" s="397"/>
      <c r="AI918" s="397"/>
      <c r="AJ918" s="397"/>
    </row>
    <row r="919" spans="1:36" s="139" customFormat="1" ht="12.75">
      <c r="A919" s="157"/>
      <c r="B919" s="433"/>
      <c r="C919" s="444"/>
      <c r="D919" s="433"/>
      <c r="E919" s="434"/>
      <c r="F919" s="435"/>
      <c r="G919" s="436"/>
      <c r="H919" s="437"/>
      <c r="I919" s="435"/>
      <c r="J919" s="435"/>
      <c r="K919" s="438"/>
      <c r="L919" s="439"/>
      <c r="M919" s="440"/>
      <c r="N919" s="441"/>
      <c r="O919" s="157"/>
      <c r="P919" s="442"/>
      <c r="Q919" s="224"/>
      <c r="R919" s="157"/>
      <c r="S919" s="442"/>
      <c r="T919" s="88"/>
      <c r="U919" s="442"/>
      <c r="V919" s="397"/>
      <c r="W919" s="397"/>
      <c r="X919" s="397"/>
      <c r="Y919" s="397"/>
      <c r="Z919" s="397"/>
      <c r="AA919" s="397"/>
      <c r="AB919" s="397"/>
      <c r="AC919" s="397"/>
      <c r="AD919" s="397"/>
      <c r="AE919" s="397"/>
      <c r="AF919" s="397"/>
      <c r="AG919" s="397"/>
      <c r="AH919" s="397"/>
      <c r="AI919" s="397"/>
      <c r="AJ919" s="397"/>
    </row>
    <row r="920" spans="1:36" s="139" customFormat="1" ht="12.75">
      <c r="A920" s="157"/>
      <c r="B920" s="433"/>
      <c r="C920" s="444"/>
      <c r="D920" s="433"/>
      <c r="E920" s="434"/>
      <c r="F920" s="435"/>
      <c r="G920" s="436"/>
      <c r="H920" s="437"/>
      <c r="I920" s="435"/>
      <c r="J920" s="435"/>
      <c r="K920" s="438"/>
      <c r="L920" s="439"/>
      <c r="M920" s="440"/>
      <c r="N920" s="441"/>
      <c r="O920" s="157"/>
      <c r="P920" s="442"/>
      <c r="Q920" s="224"/>
      <c r="R920" s="157"/>
      <c r="S920" s="442"/>
      <c r="T920" s="88"/>
      <c r="U920" s="442"/>
      <c r="V920" s="397"/>
      <c r="W920" s="397"/>
      <c r="X920" s="397"/>
      <c r="Y920" s="397"/>
      <c r="Z920" s="397"/>
      <c r="AA920" s="397"/>
      <c r="AB920" s="397"/>
      <c r="AC920" s="397"/>
      <c r="AD920" s="397"/>
      <c r="AE920" s="397"/>
      <c r="AF920" s="397"/>
      <c r="AG920" s="397"/>
      <c r="AH920" s="397"/>
      <c r="AI920" s="397"/>
      <c r="AJ920" s="397"/>
    </row>
    <row r="921" spans="1:36" s="139" customFormat="1" ht="12.75">
      <c r="A921" s="157"/>
      <c r="B921" s="433"/>
      <c r="C921" s="444"/>
      <c r="D921" s="433"/>
      <c r="E921" s="434"/>
      <c r="F921" s="435"/>
      <c r="G921" s="436"/>
      <c r="H921" s="437"/>
      <c r="I921" s="435"/>
      <c r="J921" s="435"/>
      <c r="K921" s="438"/>
      <c r="L921" s="439"/>
      <c r="M921" s="440"/>
      <c r="N921" s="441"/>
      <c r="O921" s="157"/>
      <c r="P921" s="442"/>
      <c r="Q921" s="224"/>
      <c r="R921" s="157"/>
      <c r="S921" s="442"/>
      <c r="T921" s="88"/>
      <c r="U921" s="442"/>
      <c r="V921" s="397"/>
      <c r="W921" s="397"/>
      <c r="X921" s="397"/>
      <c r="Y921" s="397"/>
      <c r="Z921" s="397"/>
      <c r="AA921" s="397"/>
      <c r="AB921" s="397"/>
      <c r="AC921" s="397"/>
      <c r="AD921" s="397"/>
      <c r="AE921" s="397"/>
      <c r="AF921" s="397"/>
      <c r="AG921" s="397"/>
      <c r="AH921" s="397"/>
      <c r="AI921" s="397"/>
      <c r="AJ921" s="397"/>
    </row>
    <row r="922" spans="1:36" s="139" customFormat="1" ht="12.75">
      <c r="A922" s="157"/>
      <c r="B922" s="433"/>
      <c r="C922" s="444"/>
      <c r="D922" s="433"/>
      <c r="E922" s="434"/>
      <c r="F922" s="435"/>
      <c r="G922" s="436"/>
      <c r="H922" s="437"/>
      <c r="I922" s="435"/>
      <c r="J922" s="435"/>
      <c r="K922" s="438"/>
      <c r="L922" s="439"/>
      <c r="M922" s="440"/>
      <c r="N922" s="441"/>
      <c r="O922" s="157"/>
      <c r="P922" s="442"/>
      <c r="Q922" s="224"/>
      <c r="R922" s="157"/>
      <c r="S922" s="442"/>
      <c r="T922" s="88"/>
      <c r="U922" s="442"/>
      <c r="V922" s="397"/>
      <c r="W922" s="397"/>
      <c r="X922" s="397"/>
      <c r="Y922" s="397"/>
      <c r="Z922" s="397"/>
      <c r="AA922" s="397"/>
      <c r="AB922" s="397"/>
      <c r="AC922" s="397"/>
      <c r="AD922" s="397"/>
      <c r="AE922" s="397"/>
      <c r="AF922" s="397"/>
      <c r="AG922" s="397"/>
      <c r="AH922" s="397"/>
      <c r="AI922" s="397"/>
      <c r="AJ922" s="397"/>
    </row>
    <row r="923" spans="1:36" s="139" customFormat="1" ht="12.75">
      <c r="A923" s="157"/>
      <c r="B923" s="433"/>
      <c r="C923" s="444"/>
      <c r="D923" s="433"/>
      <c r="E923" s="434"/>
      <c r="F923" s="435"/>
      <c r="G923" s="436"/>
      <c r="H923" s="437"/>
      <c r="I923" s="435"/>
      <c r="J923" s="435"/>
      <c r="K923" s="438"/>
      <c r="L923" s="439"/>
      <c r="M923" s="440"/>
      <c r="N923" s="441"/>
      <c r="O923" s="157"/>
      <c r="P923" s="442"/>
      <c r="Q923" s="224"/>
      <c r="R923" s="157"/>
      <c r="S923" s="442"/>
      <c r="T923" s="88"/>
      <c r="U923" s="442"/>
      <c r="V923" s="397"/>
      <c r="W923" s="397"/>
      <c r="X923" s="397"/>
      <c r="Y923" s="397"/>
      <c r="Z923" s="397"/>
      <c r="AA923" s="397"/>
      <c r="AB923" s="397"/>
      <c r="AC923" s="397"/>
      <c r="AD923" s="397"/>
      <c r="AE923" s="397"/>
      <c r="AF923" s="397"/>
      <c r="AG923" s="397"/>
      <c r="AH923" s="397"/>
      <c r="AI923" s="397"/>
      <c r="AJ923" s="397"/>
    </row>
    <row r="924" spans="1:36" s="139" customFormat="1" ht="12.75">
      <c r="A924" s="157"/>
      <c r="B924" s="433"/>
      <c r="C924" s="444"/>
      <c r="D924" s="433"/>
      <c r="E924" s="434"/>
      <c r="F924" s="435"/>
      <c r="G924" s="436"/>
      <c r="H924" s="437"/>
      <c r="I924" s="435"/>
      <c r="J924" s="435"/>
      <c r="K924" s="438"/>
      <c r="L924" s="439"/>
      <c r="M924" s="440"/>
      <c r="N924" s="441"/>
      <c r="O924" s="157"/>
      <c r="P924" s="442"/>
      <c r="Q924" s="224"/>
      <c r="R924" s="157"/>
      <c r="S924" s="442"/>
      <c r="T924" s="88"/>
      <c r="U924" s="442"/>
      <c r="V924" s="397"/>
      <c r="W924" s="397"/>
      <c r="X924" s="397"/>
      <c r="Y924" s="397"/>
      <c r="Z924" s="397"/>
      <c r="AA924" s="397"/>
      <c r="AB924" s="397"/>
      <c r="AC924" s="397"/>
      <c r="AD924" s="397"/>
      <c r="AE924" s="397"/>
      <c r="AF924" s="397"/>
      <c r="AG924" s="397"/>
      <c r="AH924" s="397"/>
      <c r="AI924" s="397"/>
      <c r="AJ924" s="397"/>
    </row>
    <row r="925" spans="1:36" s="139" customFormat="1" ht="12.75">
      <c r="A925" s="157"/>
      <c r="B925" s="433"/>
      <c r="C925" s="444"/>
      <c r="D925" s="433"/>
      <c r="E925" s="434"/>
      <c r="F925" s="435"/>
      <c r="G925" s="436"/>
      <c r="H925" s="437"/>
      <c r="I925" s="435"/>
      <c r="J925" s="435"/>
      <c r="K925" s="438"/>
      <c r="L925" s="439"/>
      <c r="M925" s="440"/>
      <c r="N925" s="441"/>
      <c r="O925" s="157"/>
      <c r="P925" s="442"/>
      <c r="Q925" s="224"/>
      <c r="R925" s="157"/>
      <c r="S925" s="442"/>
      <c r="T925" s="88"/>
      <c r="U925" s="442"/>
      <c r="V925" s="397"/>
      <c r="W925" s="397"/>
      <c r="X925" s="397"/>
      <c r="Y925" s="397"/>
      <c r="Z925" s="397"/>
      <c r="AA925" s="397"/>
      <c r="AB925" s="397"/>
      <c r="AC925" s="397"/>
      <c r="AD925" s="397"/>
      <c r="AE925" s="397"/>
      <c r="AF925" s="397"/>
      <c r="AG925" s="397"/>
      <c r="AH925" s="397"/>
      <c r="AI925" s="397"/>
      <c r="AJ925" s="397"/>
    </row>
    <row r="926" spans="1:36" s="139" customFormat="1" ht="12.75">
      <c r="A926" s="157"/>
      <c r="B926" s="433"/>
      <c r="C926" s="444"/>
      <c r="D926" s="433"/>
      <c r="E926" s="434"/>
      <c r="F926" s="435"/>
      <c r="G926" s="436"/>
      <c r="H926" s="437"/>
      <c r="I926" s="435"/>
      <c r="J926" s="435"/>
      <c r="K926" s="438"/>
      <c r="L926" s="439"/>
      <c r="M926" s="440"/>
      <c r="N926" s="441"/>
      <c r="O926" s="157"/>
      <c r="P926" s="442"/>
      <c r="Q926" s="224"/>
      <c r="R926" s="157"/>
      <c r="S926" s="442"/>
      <c r="T926" s="88"/>
      <c r="U926" s="442"/>
      <c r="V926" s="397"/>
      <c r="W926" s="397"/>
      <c r="X926" s="397"/>
      <c r="Y926" s="397"/>
      <c r="Z926" s="397"/>
      <c r="AA926" s="397"/>
      <c r="AB926" s="397"/>
      <c r="AC926" s="397"/>
      <c r="AD926" s="397"/>
      <c r="AE926" s="397"/>
      <c r="AF926" s="397"/>
      <c r="AG926" s="397"/>
      <c r="AH926" s="397"/>
      <c r="AI926" s="397"/>
      <c r="AJ926" s="397"/>
    </row>
    <row r="927" spans="1:36" s="139" customFormat="1" ht="12.75">
      <c r="A927" s="157"/>
      <c r="B927" s="433"/>
      <c r="C927" s="444"/>
      <c r="D927" s="433"/>
      <c r="E927" s="434"/>
      <c r="F927" s="435"/>
      <c r="G927" s="436"/>
      <c r="H927" s="437"/>
      <c r="I927" s="435"/>
      <c r="J927" s="435"/>
      <c r="K927" s="438"/>
      <c r="L927" s="439"/>
      <c r="M927" s="440"/>
      <c r="N927" s="441"/>
      <c r="O927" s="157"/>
      <c r="P927" s="442"/>
      <c r="Q927" s="224"/>
      <c r="R927" s="157"/>
      <c r="S927" s="442"/>
      <c r="T927" s="88"/>
      <c r="U927" s="442"/>
      <c r="V927" s="397"/>
      <c r="W927" s="397"/>
      <c r="X927" s="397"/>
      <c r="Y927" s="397"/>
      <c r="Z927" s="397"/>
      <c r="AA927" s="397"/>
      <c r="AB927" s="397"/>
      <c r="AC927" s="397"/>
      <c r="AD927" s="397"/>
      <c r="AE927" s="397"/>
      <c r="AF927" s="397"/>
      <c r="AG927" s="397"/>
      <c r="AH927" s="397"/>
      <c r="AI927" s="397"/>
      <c r="AJ927" s="397"/>
    </row>
    <row r="928" spans="1:36" s="139" customFormat="1" ht="12.75">
      <c r="A928" s="157"/>
      <c r="B928" s="433"/>
      <c r="C928" s="444"/>
      <c r="D928" s="433"/>
      <c r="E928" s="434"/>
      <c r="F928" s="435"/>
      <c r="G928" s="436"/>
      <c r="H928" s="437"/>
      <c r="I928" s="435"/>
      <c r="J928" s="435"/>
      <c r="K928" s="438"/>
      <c r="L928" s="439"/>
      <c r="M928" s="440"/>
      <c r="N928" s="441"/>
      <c r="O928" s="157"/>
      <c r="P928" s="442"/>
      <c r="Q928" s="224"/>
      <c r="R928" s="157"/>
      <c r="S928" s="442"/>
      <c r="T928" s="88"/>
      <c r="U928" s="442"/>
      <c r="V928" s="397"/>
      <c r="W928" s="397"/>
      <c r="X928" s="397"/>
      <c r="Y928" s="397"/>
      <c r="Z928" s="397"/>
      <c r="AA928" s="397"/>
      <c r="AB928" s="397"/>
      <c r="AC928" s="397"/>
      <c r="AD928" s="397"/>
      <c r="AE928" s="397"/>
      <c r="AF928" s="397"/>
      <c r="AG928" s="397"/>
      <c r="AH928" s="397"/>
      <c r="AI928" s="397"/>
      <c r="AJ928" s="397"/>
    </row>
    <row r="929" spans="1:36" s="139" customFormat="1" ht="12.75">
      <c r="A929" s="157"/>
      <c r="B929" s="433"/>
      <c r="C929" s="444"/>
      <c r="D929" s="433"/>
      <c r="E929" s="434"/>
      <c r="F929" s="435"/>
      <c r="G929" s="436"/>
      <c r="H929" s="437"/>
      <c r="I929" s="435"/>
      <c r="J929" s="435"/>
      <c r="K929" s="438"/>
      <c r="L929" s="439"/>
      <c r="M929" s="440"/>
      <c r="N929" s="441"/>
      <c r="O929" s="157"/>
      <c r="P929" s="442"/>
      <c r="Q929" s="224"/>
      <c r="R929" s="157"/>
      <c r="S929" s="442"/>
      <c r="T929" s="88"/>
      <c r="U929" s="442"/>
      <c r="V929" s="397"/>
      <c r="W929" s="397"/>
      <c r="X929" s="397"/>
      <c r="Y929" s="397"/>
      <c r="Z929" s="397"/>
      <c r="AA929" s="397"/>
      <c r="AB929" s="397"/>
      <c r="AC929" s="397"/>
      <c r="AD929" s="397"/>
      <c r="AE929" s="397"/>
      <c r="AF929" s="397"/>
      <c r="AG929" s="397"/>
      <c r="AH929" s="397"/>
      <c r="AI929" s="397"/>
      <c r="AJ929" s="397"/>
    </row>
    <row r="930" spans="1:36" s="139" customFormat="1" ht="12.75">
      <c r="A930" s="157"/>
      <c r="B930" s="433"/>
      <c r="C930" s="444"/>
      <c r="D930" s="433"/>
      <c r="E930" s="434"/>
      <c r="F930" s="435"/>
      <c r="G930" s="436"/>
      <c r="H930" s="437"/>
      <c r="I930" s="435"/>
      <c r="J930" s="435"/>
      <c r="K930" s="438"/>
      <c r="L930" s="439"/>
      <c r="M930" s="440"/>
      <c r="N930" s="441"/>
      <c r="O930" s="157"/>
      <c r="P930" s="442"/>
      <c r="Q930" s="224"/>
      <c r="R930" s="157"/>
      <c r="S930" s="442"/>
      <c r="T930" s="88"/>
      <c r="U930" s="442"/>
      <c r="V930" s="397"/>
      <c r="W930" s="397"/>
      <c r="X930" s="397"/>
      <c r="Y930" s="397"/>
      <c r="Z930" s="397"/>
      <c r="AA930" s="397"/>
      <c r="AB930" s="397"/>
      <c r="AC930" s="397"/>
      <c r="AD930" s="397"/>
      <c r="AE930" s="397"/>
      <c r="AF930" s="397"/>
      <c r="AG930" s="397"/>
      <c r="AH930" s="397"/>
      <c r="AI930" s="397"/>
      <c r="AJ930" s="397"/>
    </row>
    <row r="931" spans="1:36" s="139" customFormat="1" ht="12.75">
      <c r="A931" s="157"/>
      <c r="B931" s="433"/>
      <c r="C931" s="444"/>
      <c r="D931" s="433"/>
      <c r="E931" s="434"/>
      <c r="F931" s="435"/>
      <c r="G931" s="436"/>
      <c r="H931" s="437"/>
      <c r="I931" s="435"/>
      <c r="J931" s="435"/>
      <c r="K931" s="438"/>
      <c r="L931" s="439"/>
      <c r="M931" s="440"/>
      <c r="N931" s="441"/>
      <c r="O931" s="157"/>
      <c r="P931" s="442"/>
      <c r="Q931" s="224"/>
      <c r="R931" s="157"/>
      <c r="S931" s="442"/>
      <c r="T931" s="88"/>
      <c r="U931" s="442"/>
      <c r="V931" s="397"/>
      <c r="W931" s="397"/>
      <c r="X931" s="397"/>
      <c r="Y931" s="397"/>
      <c r="Z931" s="397"/>
      <c r="AA931" s="397"/>
      <c r="AB931" s="397"/>
      <c r="AC931" s="397"/>
      <c r="AD931" s="397"/>
      <c r="AE931" s="397"/>
      <c r="AF931" s="397"/>
      <c r="AG931" s="397"/>
      <c r="AH931" s="397"/>
      <c r="AI931" s="397"/>
      <c r="AJ931" s="397"/>
    </row>
    <row r="932" spans="1:36" s="139" customFormat="1" ht="12.75">
      <c r="A932" s="157"/>
      <c r="B932" s="433"/>
      <c r="C932" s="444"/>
      <c r="D932" s="433"/>
      <c r="E932" s="434"/>
      <c r="F932" s="435"/>
      <c r="G932" s="436"/>
      <c r="H932" s="437"/>
      <c r="I932" s="435"/>
      <c r="J932" s="435"/>
      <c r="K932" s="438"/>
      <c r="L932" s="439"/>
      <c r="M932" s="440"/>
      <c r="N932" s="441"/>
      <c r="O932" s="157"/>
      <c r="P932" s="442"/>
      <c r="Q932" s="224"/>
      <c r="R932" s="157"/>
      <c r="S932" s="442"/>
      <c r="T932" s="88"/>
      <c r="U932" s="442"/>
      <c r="V932" s="397"/>
      <c r="W932" s="397"/>
      <c r="X932" s="397"/>
      <c r="Y932" s="397"/>
      <c r="Z932" s="397"/>
      <c r="AA932" s="397"/>
      <c r="AB932" s="397"/>
      <c r="AC932" s="397"/>
      <c r="AD932" s="397"/>
      <c r="AE932" s="397"/>
      <c r="AF932" s="397"/>
      <c r="AG932" s="397"/>
      <c r="AH932" s="397"/>
      <c r="AI932" s="397"/>
      <c r="AJ932" s="397"/>
    </row>
    <row r="933" spans="1:36" s="139" customFormat="1" ht="12.75">
      <c r="A933" s="157"/>
      <c r="B933" s="433"/>
      <c r="C933" s="444"/>
      <c r="D933" s="433"/>
      <c r="E933" s="434"/>
      <c r="F933" s="435"/>
      <c r="G933" s="436"/>
      <c r="H933" s="437"/>
      <c r="I933" s="435"/>
      <c r="J933" s="435"/>
      <c r="K933" s="438"/>
      <c r="L933" s="439"/>
      <c r="M933" s="440"/>
      <c r="N933" s="441"/>
      <c r="O933" s="157"/>
      <c r="P933" s="442"/>
      <c r="Q933" s="224"/>
      <c r="R933" s="157"/>
      <c r="S933" s="442"/>
      <c r="T933" s="88"/>
      <c r="U933" s="442"/>
      <c r="V933" s="397"/>
      <c r="W933" s="397"/>
      <c r="X933" s="397"/>
      <c r="Y933" s="397"/>
      <c r="Z933" s="397"/>
      <c r="AA933" s="397"/>
      <c r="AB933" s="397"/>
      <c r="AC933" s="397"/>
      <c r="AD933" s="397"/>
      <c r="AE933" s="397"/>
      <c r="AF933" s="397"/>
      <c r="AG933" s="397"/>
      <c r="AH933" s="397"/>
      <c r="AI933" s="397"/>
      <c r="AJ933" s="397"/>
    </row>
    <row r="934" spans="1:36" s="139" customFormat="1" ht="12.75">
      <c r="A934" s="157"/>
      <c r="B934" s="433"/>
      <c r="C934" s="444"/>
      <c r="D934" s="433"/>
      <c r="E934" s="434"/>
      <c r="F934" s="435"/>
      <c r="G934" s="436"/>
      <c r="H934" s="437"/>
      <c r="I934" s="435"/>
      <c r="J934" s="435"/>
      <c r="K934" s="438"/>
      <c r="L934" s="439"/>
      <c r="M934" s="440"/>
      <c r="N934" s="441"/>
      <c r="O934" s="157"/>
      <c r="P934" s="442"/>
      <c r="Q934" s="224"/>
      <c r="R934" s="157"/>
      <c r="S934" s="442"/>
      <c r="T934" s="88"/>
      <c r="U934" s="442"/>
      <c r="V934" s="397"/>
      <c r="W934" s="397"/>
      <c r="X934" s="397"/>
      <c r="Y934" s="397"/>
      <c r="Z934" s="397"/>
      <c r="AA934" s="397"/>
      <c r="AB934" s="397"/>
      <c r="AC934" s="397"/>
      <c r="AD934" s="397"/>
      <c r="AE934" s="397"/>
      <c r="AF934" s="397"/>
      <c r="AG934" s="397"/>
      <c r="AH934" s="397"/>
      <c r="AI934" s="397"/>
      <c r="AJ934" s="397"/>
    </row>
    <row r="935" spans="1:36" s="139" customFormat="1" ht="12.75">
      <c r="A935" s="157"/>
      <c r="B935" s="433"/>
      <c r="C935" s="444"/>
      <c r="D935" s="433"/>
      <c r="E935" s="434"/>
      <c r="F935" s="435"/>
      <c r="G935" s="436"/>
      <c r="H935" s="437"/>
      <c r="I935" s="435"/>
      <c r="J935" s="435"/>
      <c r="K935" s="438"/>
      <c r="L935" s="439"/>
      <c r="M935" s="440"/>
      <c r="N935" s="441"/>
      <c r="O935" s="157"/>
      <c r="P935" s="442"/>
      <c r="Q935" s="224"/>
      <c r="R935" s="157"/>
      <c r="S935" s="442"/>
      <c r="T935" s="88"/>
      <c r="U935" s="442"/>
      <c r="V935" s="397"/>
      <c r="W935" s="397"/>
      <c r="X935" s="397"/>
      <c r="Y935" s="397"/>
      <c r="Z935" s="397"/>
      <c r="AA935" s="397"/>
      <c r="AB935" s="397"/>
      <c r="AC935" s="397"/>
      <c r="AD935" s="397"/>
      <c r="AE935" s="397"/>
      <c r="AF935" s="397"/>
      <c r="AG935" s="397"/>
      <c r="AH935" s="397"/>
      <c r="AI935" s="397"/>
      <c r="AJ935" s="397"/>
    </row>
    <row r="936" spans="1:36" s="139" customFormat="1" ht="12.75">
      <c r="A936" s="157"/>
      <c r="B936" s="433"/>
      <c r="C936" s="444"/>
      <c r="D936" s="433"/>
      <c r="E936" s="434"/>
      <c r="F936" s="435"/>
      <c r="G936" s="436"/>
      <c r="H936" s="437"/>
      <c r="I936" s="435"/>
      <c r="J936" s="435"/>
      <c r="K936" s="438"/>
      <c r="L936" s="439"/>
      <c r="M936" s="440"/>
      <c r="N936" s="441"/>
      <c r="O936" s="157"/>
      <c r="P936" s="442"/>
      <c r="Q936" s="224"/>
      <c r="R936" s="157"/>
      <c r="S936" s="442"/>
      <c r="T936" s="88"/>
      <c r="U936" s="442"/>
      <c r="V936" s="397"/>
      <c r="W936" s="397"/>
      <c r="X936" s="397"/>
      <c r="Y936" s="397"/>
      <c r="Z936" s="397"/>
      <c r="AA936" s="397"/>
      <c r="AB936" s="397"/>
      <c r="AC936" s="397"/>
      <c r="AD936" s="397"/>
      <c r="AE936" s="397"/>
      <c r="AF936" s="397"/>
      <c r="AG936" s="397"/>
      <c r="AH936" s="397"/>
      <c r="AI936" s="397"/>
      <c r="AJ936" s="397"/>
    </row>
    <row r="937" spans="1:36" s="139" customFormat="1" ht="12.75">
      <c r="A937" s="157"/>
      <c r="B937" s="433"/>
      <c r="C937" s="444"/>
      <c r="D937" s="433"/>
      <c r="E937" s="434"/>
      <c r="F937" s="435"/>
      <c r="G937" s="436"/>
      <c r="H937" s="437"/>
      <c r="I937" s="435"/>
      <c r="J937" s="435"/>
      <c r="K937" s="438"/>
      <c r="L937" s="439"/>
      <c r="M937" s="440"/>
      <c r="N937" s="441"/>
      <c r="O937" s="157"/>
      <c r="P937" s="442"/>
      <c r="Q937" s="224"/>
      <c r="R937" s="157"/>
      <c r="S937" s="442"/>
      <c r="T937" s="88"/>
      <c r="U937" s="442"/>
      <c r="V937" s="397"/>
      <c r="W937" s="397"/>
      <c r="X937" s="397"/>
      <c r="Y937" s="397"/>
      <c r="Z937" s="397"/>
      <c r="AA937" s="397"/>
      <c r="AB937" s="397"/>
      <c r="AC937" s="397"/>
      <c r="AD937" s="397"/>
      <c r="AE937" s="397"/>
      <c r="AF937" s="397"/>
      <c r="AG937" s="397"/>
      <c r="AH937" s="397"/>
      <c r="AI937" s="397"/>
      <c r="AJ937" s="397"/>
    </row>
    <row r="938" spans="1:36" s="139" customFormat="1" ht="12.75">
      <c r="A938" s="157"/>
      <c r="B938" s="433"/>
      <c r="C938" s="444"/>
      <c r="D938" s="433"/>
      <c r="E938" s="434"/>
      <c r="F938" s="435"/>
      <c r="G938" s="436"/>
      <c r="H938" s="437"/>
      <c r="I938" s="435"/>
      <c r="J938" s="435"/>
      <c r="K938" s="438"/>
      <c r="L938" s="439"/>
      <c r="M938" s="440"/>
      <c r="N938" s="441"/>
      <c r="O938" s="157"/>
      <c r="P938" s="442"/>
      <c r="Q938" s="224"/>
      <c r="R938" s="157"/>
      <c r="S938" s="442"/>
      <c r="T938" s="88"/>
      <c r="U938" s="442"/>
      <c r="V938" s="397"/>
      <c r="W938" s="397"/>
      <c r="X938" s="397"/>
      <c r="Y938" s="397"/>
      <c r="Z938" s="397"/>
      <c r="AA938" s="397"/>
      <c r="AB938" s="397"/>
      <c r="AC938" s="397"/>
      <c r="AD938" s="397"/>
      <c r="AE938" s="397"/>
      <c r="AF938" s="397"/>
      <c r="AG938" s="397"/>
      <c r="AH938" s="397"/>
      <c r="AI938" s="397"/>
      <c r="AJ938" s="397"/>
    </row>
    <row r="939" spans="1:36" s="139" customFormat="1" ht="12.75">
      <c r="A939" s="157"/>
      <c r="B939" s="433"/>
      <c r="C939" s="444"/>
      <c r="D939" s="433"/>
      <c r="E939" s="434"/>
      <c r="F939" s="435"/>
      <c r="G939" s="436"/>
      <c r="H939" s="437"/>
      <c r="I939" s="435"/>
      <c r="J939" s="435"/>
      <c r="K939" s="438"/>
      <c r="L939" s="439"/>
      <c r="M939" s="440"/>
      <c r="N939" s="441"/>
      <c r="O939" s="157"/>
      <c r="P939" s="442"/>
      <c r="Q939" s="224"/>
      <c r="R939" s="157"/>
      <c r="S939" s="442"/>
      <c r="T939" s="88"/>
      <c r="U939" s="442"/>
      <c r="V939" s="397"/>
      <c r="W939" s="397"/>
      <c r="X939" s="397"/>
      <c r="Y939" s="397"/>
      <c r="Z939" s="397"/>
      <c r="AA939" s="397"/>
      <c r="AB939" s="397"/>
      <c r="AC939" s="397"/>
      <c r="AD939" s="397"/>
      <c r="AE939" s="397"/>
      <c r="AF939" s="397"/>
      <c r="AG939" s="397"/>
      <c r="AH939" s="397"/>
      <c r="AI939" s="397"/>
      <c r="AJ939" s="397"/>
    </row>
    <row r="940" spans="1:36" s="139" customFormat="1" ht="12.75">
      <c r="A940" s="157"/>
      <c r="B940" s="433"/>
      <c r="C940" s="444"/>
      <c r="D940" s="433"/>
      <c r="E940" s="434"/>
      <c r="F940" s="435"/>
      <c r="G940" s="436"/>
      <c r="H940" s="437"/>
      <c r="I940" s="435"/>
      <c r="J940" s="435"/>
      <c r="K940" s="438"/>
      <c r="L940" s="439"/>
      <c r="M940" s="440"/>
      <c r="N940" s="441"/>
      <c r="O940" s="157"/>
      <c r="P940" s="442"/>
      <c r="Q940" s="224"/>
      <c r="R940" s="157"/>
      <c r="S940" s="442"/>
      <c r="T940" s="88"/>
      <c r="U940" s="442"/>
      <c r="V940" s="397"/>
      <c r="W940" s="397"/>
      <c r="X940" s="397"/>
      <c r="Y940" s="397"/>
      <c r="Z940" s="397"/>
      <c r="AA940" s="397"/>
      <c r="AB940" s="397"/>
      <c r="AC940" s="397"/>
      <c r="AD940" s="397"/>
      <c r="AE940" s="397"/>
      <c r="AF940" s="397"/>
      <c r="AG940" s="397"/>
      <c r="AH940" s="397"/>
      <c r="AI940" s="397"/>
      <c r="AJ940" s="397"/>
    </row>
    <row r="941" spans="1:36" s="139" customFormat="1" ht="12.75">
      <c r="A941" s="157"/>
      <c r="B941" s="433"/>
      <c r="C941" s="444"/>
      <c r="D941" s="433"/>
      <c r="E941" s="434"/>
      <c r="F941" s="435"/>
      <c r="G941" s="436"/>
      <c r="H941" s="437"/>
      <c r="I941" s="435"/>
      <c r="J941" s="435"/>
      <c r="K941" s="438"/>
      <c r="L941" s="439"/>
      <c r="M941" s="440"/>
      <c r="N941" s="441"/>
      <c r="O941" s="157"/>
      <c r="P941" s="442"/>
      <c r="Q941" s="224"/>
      <c r="R941" s="157"/>
      <c r="S941" s="442"/>
      <c r="T941" s="88"/>
      <c r="U941" s="442"/>
      <c r="V941" s="397"/>
      <c r="W941" s="397"/>
      <c r="X941" s="397"/>
      <c r="Y941" s="397"/>
      <c r="Z941" s="397"/>
      <c r="AA941" s="397"/>
      <c r="AB941" s="397"/>
      <c r="AC941" s="397"/>
      <c r="AD941" s="397"/>
      <c r="AE941" s="397"/>
      <c r="AF941" s="397"/>
      <c r="AG941" s="397"/>
      <c r="AH941" s="397"/>
      <c r="AI941" s="397"/>
      <c r="AJ941" s="397"/>
    </row>
    <row r="942" spans="1:36" s="139" customFormat="1" ht="12.75">
      <c r="A942" s="157"/>
      <c r="B942" s="433"/>
      <c r="C942" s="444"/>
      <c r="D942" s="433"/>
      <c r="E942" s="434"/>
      <c r="F942" s="435"/>
      <c r="G942" s="436"/>
      <c r="H942" s="437"/>
      <c r="I942" s="435"/>
      <c r="J942" s="435"/>
      <c r="K942" s="438"/>
      <c r="L942" s="439"/>
      <c r="M942" s="440"/>
      <c r="N942" s="441"/>
      <c r="O942" s="157"/>
      <c r="P942" s="442"/>
      <c r="Q942" s="224"/>
      <c r="R942" s="157"/>
      <c r="S942" s="442"/>
      <c r="T942" s="88"/>
      <c r="U942" s="442"/>
      <c r="V942" s="397"/>
      <c r="W942" s="397"/>
      <c r="X942" s="397"/>
      <c r="Y942" s="397"/>
      <c r="Z942" s="397"/>
      <c r="AA942" s="397"/>
      <c r="AB942" s="397"/>
      <c r="AC942" s="397"/>
      <c r="AD942" s="397"/>
      <c r="AE942" s="397"/>
      <c r="AF942" s="397"/>
      <c r="AG942" s="397"/>
      <c r="AH942" s="397"/>
      <c r="AI942" s="397"/>
      <c r="AJ942" s="397"/>
    </row>
    <row r="943" spans="1:36" s="139" customFormat="1" ht="12.75">
      <c r="A943" s="157"/>
      <c r="B943" s="433"/>
      <c r="C943" s="444"/>
      <c r="D943" s="433"/>
      <c r="E943" s="434"/>
      <c r="F943" s="435"/>
      <c r="G943" s="436"/>
      <c r="H943" s="437"/>
      <c r="I943" s="435"/>
      <c r="J943" s="435"/>
      <c r="K943" s="438"/>
      <c r="L943" s="439"/>
      <c r="M943" s="440"/>
      <c r="N943" s="441"/>
      <c r="O943" s="157"/>
      <c r="P943" s="442"/>
      <c r="Q943" s="224"/>
      <c r="R943" s="157"/>
      <c r="S943" s="442"/>
      <c r="T943" s="88"/>
      <c r="U943" s="442"/>
      <c r="V943" s="397"/>
      <c r="W943" s="397"/>
      <c r="X943" s="397"/>
      <c r="Y943" s="397"/>
      <c r="Z943" s="397"/>
      <c r="AA943" s="397"/>
      <c r="AB943" s="397"/>
      <c r="AC943" s="397"/>
      <c r="AD943" s="397"/>
      <c r="AE943" s="397"/>
      <c r="AF943" s="397"/>
      <c r="AG943" s="397"/>
      <c r="AH943" s="397"/>
      <c r="AI943" s="397"/>
      <c r="AJ943" s="397"/>
    </row>
    <row r="944" spans="1:36" s="139" customFormat="1" ht="12.75">
      <c r="A944" s="157"/>
      <c r="B944" s="433"/>
      <c r="C944" s="444"/>
      <c r="D944" s="433"/>
      <c r="E944" s="434"/>
      <c r="F944" s="435"/>
      <c r="G944" s="436"/>
      <c r="H944" s="437"/>
      <c r="I944" s="435"/>
      <c r="J944" s="435"/>
      <c r="K944" s="438"/>
      <c r="L944" s="439"/>
      <c r="M944" s="440"/>
      <c r="N944" s="441"/>
      <c r="O944" s="157"/>
      <c r="P944" s="442"/>
      <c r="Q944" s="224"/>
      <c r="R944" s="157"/>
      <c r="S944" s="442"/>
      <c r="T944" s="88"/>
      <c r="U944" s="442"/>
      <c r="V944" s="397"/>
      <c r="W944" s="397"/>
      <c r="X944" s="397"/>
      <c r="Y944" s="397"/>
      <c r="Z944" s="397"/>
      <c r="AA944" s="397"/>
      <c r="AB944" s="397"/>
      <c r="AC944" s="397"/>
      <c r="AD944" s="397"/>
      <c r="AE944" s="397"/>
      <c r="AF944" s="397"/>
      <c r="AG944" s="397"/>
      <c r="AH944" s="397"/>
      <c r="AI944" s="397"/>
      <c r="AJ944" s="397"/>
    </row>
    <row r="945" spans="1:36" s="139" customFormat="1" ht="12.75">
      <c r="A945" s="157"/>
      <c r="B945" s="433"/>
      <c r="C945" s="444"/>
      <c r="D945" s="433"/>
      <c r="E945" s="434"/>
      <c r="F945" s="435"/>
      <c r="G945" s="436"/>
      <c r="H945" s="437"/>
      <c r="I945" s="435"/>
      <c r="J945" s="435"/>
      <c r="K945" s="438"/>
      <c r="L945" s="439"/>
      <c r="M945" s="440"/>
      <c r="N945" s="441"/>
      <c r="O945" s="157"/>
      <c r="P945" s="442"/>
      <c r="Q945" s="224"/>
      <c r="R945" s="157"/>
      <c r="S945" s="442"/>
      <c r="T945" s="88"/>
      <c r="U945" s="442"/>
      <c r="V945" s="397"/>
      <c r="W945" s="397"/>
      <c r="X945" s="397"/>
      <c r="Y945" s="397"/>
      <c r="Z945" s="397"/>
      <c r="AA945" s="397"/>
      <c r="AB945" s="397"/>
      <c r="AC945" s="397"/>
      <c r="AD945" s="397"/>
      <c r="AE945" s="397"/>
      <c r="AF945" s="397"/>
      <c r="AG945" s="397"/>
      <c r="AH945" s="397"/>
      <c r="AI945" s="397"/>
      <c r="AJ945" s="397"/>
    </row>
    <row r="946" spans="1:19" ht="12.75">
      <c r="A946" s="157"/>
      <c r="B946" s="433"/>
      <c r="D946" s="433"/>
      <c r="E946" s="434"/>
      <c r="F946" s="435"/>
      <c r="G946" s="436"/>
      <c r="H946" s="437"/>
      <c r="I946" s="435"/>
      <c r="J946" s="435"/>
      <c r="K946" s="438"/>
      <c r="L946" s="439"/>
      <c r="M946" s="440"/>
      <c r="N946" s="441"/>
      <c r="O946" s="157"/>
      <c r="P946" s="442"/>
      <c r="Q946" s="224"/>
      <c r="R946" s="157"/>
      <c r="S946" s="442"/>
    </row>
    <row r="947" spans="1:19" ht="12.75">
      <c r="A947" s="157"/>
      <c r="B947" s="433"/>
      <c r="D947" s="433"/>
      <c r="E947" s="434"/>
      <c r="F947" s="435"/>
      <c r="G947" s="436"/>
      <c r="H947" s="437"/>
      <c r="I947" s="435"/>
      <c r="J947" s="435"/>
      <c r="K947" s="438"/>
      <c r="L947" s="439"/>
      <c r="M947" s="440"/>
      <c r="N947" s="441"/>
      <c r="O947" s="157"/>
      <c r="P947" s="442"/>
      <c r="Q947" s="224"/>
      <c r="R947" s="157"/>
      <c r="S947" s="442"/>
    </row>
    <row r="948" spans="4:17" ht="12.75">
      <c r="D948" s="433"/>
      <c r="G948" s="446"/>
      <c r="H948" s="447"/>
      <c r="I948" s="264"/>
      <c r="J948" s="264"/>
      <c r="K948" s="264"/>
      <c r="L948" s="448"/>
      <c r="M948" s="448"/>
      <c r="N948" s="449"/>
      <c r="O948" s="218"/>
      <c r="P948" s="218"/>
      <c r="Q948" s="219"/>
    </row>
    <row r="949" spans="7:17" ht="12.75">
      <c r="G949" s="446"/>
      <c r="H949" s="447"/>
      <c r="I949" s="264"/>
      <c r="J949" s="264"/>
      <c r="K949" s="264"/>
      <c r="L949" s="448"/>
      <c r="M949" s="448"/>
      <c r="N949" s="449"/>
      <c r="O949" s="218"/>
      <c r="P949" s="218"/>
      <c r="Q949" s="219"/>
    </row>
    <row r="950" spans="7:17" ht="12.75">
      <c r="G950" s="446"/>
      <c r="H950" s="447"/>
      <c r="I950" s="264"/>
      <c r="J950" s="264"/>
      <c r="K950" s="264"/>
      <c r="L950" s="448"/>
      <c r="M950" s="448"/>
      <c r="N950" s="449"/>
      <c r="O950" s="218"/>
      <c r="P950" s="218"/>
      <c r="Q950" s="219"/>
    </row>
    <row r="951" spans="7:17" ht="12.75">
      <c r="G951" s="446"/>
      <c r="H951" s="447"/>
      <c r="I951" s="264"/>
      <c r="J951" s="264"/>
      <c r="K951" s="264"/>
      <c r="L951" s="448"/>
      <c r="M951" s="448"/>
      <c r="N951" s="449"/>
      <c r="O951" s="218"/>
      <c r="P951" s="218"/>
      <c r="Q951" s="219"/>
    </row>
    <row r="952" spans="7:17" ht="12.75">
      <c r="G952" s="446"/>
      <c r="H952" s="447"/>
      <c r="I952" s="264"/>
      <c r="J952" s="264"/>
      <c r="K952" s="264"/>
      <c r="L952" s="448"/>
      <c r="M952" s="448"/>
      <c r="N952" s="449"/>
      <c r="O952" s="218"/>
      <c r="P952" s="218"/>
      <c r="Q952" s="219"/>
    </row>
    <row r="953" spans="7:17" ht="12.75">
      <c r="G953" s="446"/>
      <c r="H953" s="447"/>
      <c r="I953" s="264"/>
      <c r="J953" s="264"/>
      <c r="K953" s="264"/>
      <c r="L953" s="448"/>
      <c r="M953" s="448"/>
      <c r="N953" s="449"/>
      <c r="O953" s="218"/>
      <c r="P953" s="218"/>
      <c r="Q953" s="219"/>
    </row>
    <row r="954" spans="7:17" ht="12.75">
      <c r="G954" s="446"/>
      <c r="H954" s="447"/>
      <c r="I954" s="264"/>
      <c r="J954" s="264"/>
      <c r="K954" s="264"/>
      <c r="L954" s="448"/>
      <c r="M954" s="448"/>
      <c r="N954" s="449"/>
      <c r="O954" s="218"/>
      <c r="P954" s="218"/>
      <c r="Q954" s="219"/>
    </row>
    <row r="955" spans="7:17" ht="12.75">
      <c r="G955" s="446"/>
      <c r="H955" s="447"/>
      <c r="I955" s="264"/>
      <c r="J955" s="264"/>
      <c r="K955" s="264"/>
      <c r="L955" s="448"/>
      <c r="M955" s="448"/>
      <c r="N955" s="449"/>
      <c r="O955" s="218"/>
      <c r="P955" s="218"/>
      <c r="Q955" s="219"/>
    </row>
    <row r="956" spans="7:17" ht="12.75">
      <c r="G956" s="446"/>
      <c r="H956" s="447"/>
      <c r="I956" s="264"/>
      <c r="J956" s="264"/>
      <c r="K956" s="264"/>
      <c r="L956" s="448"/>
      <c r="M956" s="448"/>
      <c r="N956" s="449"/>
      <c r="O956" s="218"/>
      <c r="P956" s="218"/>
      <c r="Q956" s="219"/>
    </row>
    <row r="957" spans="7:17" ht="12.75">
      <c r="G957" s="446"/>
      <c r="H957" s="447"/>
      <c r="I957" s="264"/>
      <c r="J957" s="264"/>
      <c r="K957" s="264"/>
      <c r="L957" s="448"/>
      <c r="M957" s="448"/>
      <c r="N957" s="449"/>
      <c r="O957" s="218"/>
      <c r="P957" s="218"/>
      <c r="Q957" s="219"/>
    </row>
    <row r="958" spans="7:17" ht="12.75">
      <c r="G958" s="446"/>
      <c r="H958" s="447"/>
      <c r="I958" s="264"/>
      <c r="J958" s="264"/>
      <c r="K958" s="264"/>
      <c r="L958" s="448"/>
      <c r="M958" s="448"/>
      <c r="N958" s="449"/>
      <c r="O958" s="218"/>
      <c r="P958" s="218"/>
      <c r="Q958" s="219"/>
    </row>
    <row r="959" spans="7:17" ht="12.75">
      <c r="G959" s="446"/>
      <c r="H959" s="447"/>
      <c r="I959" s="264"/>
      <c r="J959" s="264"/>
      <c r="K959" s="264"/>
      <c r="L959" s="448"/>
      <c r="M959" s="448"/>
      <c r="N959" s="449"/>
      <c r="O959" s="218"/>
      <c r="P959" s="218"/>
      <c r="Q959" s="219"/>
    </row>
    <row r="960" spans="7:17" ht="12.75">
      <c r="G960" s="446"/>
      <c r="H960" s="447"/>
      <c r="I960" s="264"/>
      <c r="J960" s="264"/>
      <c r="K960" s="264"/>
      <c r="L960" s="448"/>
      <c r="M960" s="448"/>
      <c r="N960" s="449"/>
      <c r="O960" s="218"/>
      <c r="P960" s="218"/>
      <c r="Q960" s="219"/>
    </row>
    <row r="961" spans="7:17" ht="12.75">
      <c r="G961" s="446"/>
      <c r="H961" s="447"/>
      <c r="I961" s="264"/>
      <c r="J961" s="264"/>
      <c r="K961" s="264"/>
      <c r="L961" s="448"/>
      <c r="M961" s="448"/>
      <c r="N961" s="449"/>
      <c r="O961" s="218"/>
      <c r="P961" s="218"/>
      <c r="Q961" s="219"/>
    </row>
    <row r="962" spans="7:17" ht="12.75">
      <c r="G962" s="446"/>
      <c r="H962" s="447"/>
      <c r="I962" s="264"/>
      <c r="J962" s="264"/>
      <c r="K962" s="264"/>
      <c r="L962" s="448"/>
      <c r="M962" s="448"/>
      <c r="N962" s="449"/>
      <c r="O962" s="218"/>
      <c r="P962" s="218"/>
      <c r="Q962" s="219"/>
    </row>
    <row r="963" spans="7:17" ht="12.75">
      <c r="G963" s="446"/>
      <c r="H963" s="447"/>
      <c r="I963" s="264"/>
      <c r="J963" s="264"/>
      <c r="K963" s="264"/>
      <c r="L963" s="448"/>
      <c r="M963" s="448"/>
      <c r="N963" s="449"/>
      <c r="O963" s="218"/>
      <c r="P963" s="218"/>
      <c r="Q963" s="219"/>
    </row>
    <row r="964" spans="7:17" ht="12.75">
      <c r="G964" s="446"/>
      <c r="H964" s="447"/>
      <c r="I964" s="264"/>
      <c r="J964" s="264"/>
      <c r="K964" s="264"/>
      <c r="L964" s="448"/>
      <c r="M964" s="448"/>
      <c r="N964" s="449"/>
      <c r="O964" s="218"/>
      <c r="P964" s="218"/>
      <c r="Q964" s="219"/>
    </row>
    <row r="965" spans="7:17" ht="12.75">
      <c r="G965" s="446"/>
      <c r="H965" s="447"/>
      <c r="I965" s="264"/>
      <c r="J965" s="264"/>
      <c r="K965" s="264"/>
      <c r="L965" s="448"/>
      <c r="M965" s="448"/>
      <c r="N965" s="449"/>
      <c r="O965" s="218"/>
      <c r="P965" s="218"/>
      <c r="Q965" s="219"/>
    </row>
    <row r="966" spans="7:17" ht="12.75">
      <c r="G966" s="446"/>
      <c r="H966" s="447"/>
      <c r="I966" s="264"/>
      <c r="J966" s="264"/>
      <c r="K966" s="264"/>
      <c r="L966" s="448"/>
      <c r="M966" s="448"/>
      <c r="N966" s="449"/>
      <c r="O966" s="218"/>
      <c r="P966" s="218"/>
      <c r="Q966" s="219"/>
    </row>
    <row r="967" spans="7:17" ht="12.75">
      <c r="G967" s="446"/>
      <c r="H967" s="447"/>
      <c r="I967" s="264"/>
      <c r="J967" s="264"/>
      <c r="K967" s="264"/>
      <c r="L967" s="448"/>
      <c r="M967" s="448"/>
      <c r="N967" s="449"/>
      <c r="O967" s="218"/>
      <c r="P967" s="218"/>
      <c r="Q967" s="219"/>
    </row>
    <row r="968" spans="7:17" ht="12.75">
      <c r="G968" s="446"/>
      <c r="H968" s="447"/>
      <c r="I968" s="264"/>
      <c r="J968" s="264"/>
      <c r="K968" s="264"/>
      <c r="L968" s="448"/>
      <c r="M968" s="448"/>
      <c r="N968" s="449"/>
      <c r="O968" s="218"/>
      <c r="P968" s="218"/>
      <c r="Q968" s="219"/>
    </row>
    <row r="969" spans="7:17" ht="12.75">
      <c r="G969" s="446"/>
      <c r="H969" s="447"/>
      <c r="I969" s="264"/>
      <c r="J969" s="264"/>
      <c r="K969" s="264"/>
      <c r="L969" s="448"/>
      <c r="M969" s="448"/>
      <c r="N969" s="449"/>
      <c r="O969" s="218"/>
      <c r="P969" s="218"/>
      <c r="Q969" s="219"/>
    </row>
    <row r="970" spans="7:17" ht="12.75">
      <c r="G970" s="446"/>
      <c r="H970" s="447"/>
      <c r="I970" s="264"/>
      <c r="J970" s="264"/>
      <c r="K970" s="264"/>
      <c r="L970" s="448"/>
      <c r="M970" s="448"/>
      <c r="N970" s="449"/>
      <c r="O970" s="218"/>
      <c r="P970" s="218"/>
      <c r="Q970" s="219"/>
    </row>
    <row r="971" spans="7:17" ht="12.75">
      <c r="G971" s="446"/>
      <c r="H971" s="447"/>
      <c r="I971" s="264"/>
      <c r="J971" s="264"/>
      <c r="K971" s="264"/>
      <c r="L971" s="448"/>
      <c r="M971" s="448"/>
      <c r="N971" s="449"/>
      <c r="O971" s="218"/>
      <c r="P971" s="218"/>
      <c r="Q971" s="219"/>
    </row>
    <row r="972" spans="7:17" ht="12.75">
      <c r="G972" s="446"/>
      <c r="H972" s="447"/>
      <c r="I972" s="264"/>
      <c r="J972" s="264"/>
      <c r="K972" s="264"/>
      <c r="L972" s="448"/>
      <c r="M972" s="448"/>
      <c r="N972" s="449"/>
      <c r="O972" s="218"/>
      <c r="P972" s="218"/>
      <c r="Q972" s="219"/>
    </row>
    <row r="973" spans="7:17" ht="12.75">
      <c r="G973" s="446"/>
      <c r="H973" s="447"/>
      <c r="I973" s="264"/>
      <c r="J973" s="264"/>
      <c r="K973" s="264"/>
      <c r="L973" s="448"/>
      <c r="M973" s="448"/>
      <c r="N973" s="449"/>
      <c r="O973" s="218"/>
      <c r="P973" s="218"/>
      <c r="Q973" s="219"/>
    </row>
    <row r="974" spans="7:17" ht="12.75">
      <c r="G974" s="446"/>
      <c r="H974" s="447"/>
      <c r="I974" s="264"/>
      <c r="J974" s="264"/>
      <c r="K974" s="264"/>
      <c r="L974" s="448"/>
      <c r="M974" s="448"/>
      <c r="N974" s="449"/>
      <c r="O974" s="218"/>
      <c r="P974" s="218"/>
      <c r="Q974" s="219"/>
    </row>
    <row r="975" spans="7:17" ht="12.75">
      <c r="G975" s="446"/>
      <c r="H975" s="447"/>
      <c r="I975" s="264"/>
      <c r="J975" s="264"/>
      <c r="K975" s="264"/>
      <c r="L975" s="448"/>
      <c r="M975" s="448"/>
      <c r="N975" s="449"/>
      <c r="O975" s="218"/>
      <c r="P975" s="218"/>
      <c r="Q975" s="219"/>
    </row>
    <row r="976" spans="7:17" ht="12.75">
      <c r="G976" s="446"/>
      <c r="H976" s="447"/>
      <c r="I976" s="264"/>
      <c r="J976" s="264"/>
      <c r="K976" s="264"/>
      <c r="L976" s="448"/>
      <c r="M976" s="448"/>
      <c r="N976" s="449"/>
      <c r="O976" s="218"/>
      <c r="P976" s="218"/>
      <c r="Q976" s="219"/>
    </row>
    <row r="977" spans="7:17" ht="12.75">
      <c r="G977" s="446"/>
      <c r="H977" s="447"/>
      <c r="I977" s="264"/>
      <c r="J977" s="264"/>
      <c r="K977" s="264"/>
      <c r="L977" s="448"/>
      <c r="M977" s="448"/>
      <c r="N977" s="449"/>
      <c r="O977" s="218"/>
      <c r="P977" s="218"/>
      <c r="Q977" s="219"/>
    </row>
    <row r="978" spans="7:17" ht="12.75">
      <c r="G978" s="446"/>
      <c r="H978" s="447"/>
      <c r="I978" s="264"/>
      <c r="J978" s="264"/>
      <c r="K978" s="264"/>
      <c r="L978" s="448"/>
      <c r="M978" s="448"/>
      <c r="N978" s="449"/>
      <c r="O978" s="218"/>
      <c r="P978" s="218"/>
      <c r="Q978" s="219"/>
    </row>
    <row r="979" spans="7:17" ht="12.75">
      <c r="G979" s="446"/>
      <c r="H979" s="447"/>
      <c r="I979" s="264"/>
      <c r="J979" s="264"/>
      <c r="K979" s="264"/>
      <c r="L979" s="448"/>
      <c r="M979" s="448"/>
      <c r="N979" s="449"/>
      <c r="O979" s="218"/>
      <c r="P979" s="218"/>
      <c r="Q979" s="219"/>
    </row>
    <row r="980" spans="7:17" ht="12.75">
      <c r="G980" s="446"/>
      <c r="H980" s="447"/>
      <c r="I980" s="264"/>
      <c r="J980" s="264"/>
      <c r="K980" s="264"/>
      <c r="L980" s="448"/>
      <c r="M980" s="448"/>
      <c r="N980" s="449"/>
      <c r="O980" s="218"/>
      <c r="P980" s="218"/>
      <c r="Q980" s="219"/>
    </row>
    <row r="981" spans="7:17" ht="12.75">
      <c r="G981" s="446"/>
      <c r="H981" s="447"/>
      <c r="I981" s="264"/>
      <c r="J981" s="264"/>
      <c r="K981" s="264"/>
      <c r="L981" s="448"/>
      <c r="M981" s="448"/>
      <c r="N981" s="449"/>
      <c r="O981" s="218"/>
      <c r="P981" s="218"/>
      <c r="Q981" s="219"/>
    </row>
    <row r="982" spans="7:17" ht="12.75">
      <c r="G982" s="446"/>
      <c r="H982" s="447"/>
      <c r="I982" s="264"/>
      <c r="J982" s="264"/>
      <c r="K982" s="264"/>
      <c r="L982" s="448"/>
      <c r="M982" s="448"/>
      <c r="N982" s="449"/>
      <c r="O982" s="218"/>
      <c r="P982" s="218"/>
      <c r="Q982" s="219"/>
    </row>
    <row r="983" spans="7:17" ht="12.75">
      <c r="G983" s="446"/>
      <c r="H983" s="447"/>
      <c r="I983" s="264"/>
      <c r="J983" s="264"/>
      <c r="K983" s="264"/>
      <c r="L983" s="448"/>
      <c r="M983" s="448"/>
      <c r="N983" s="449"/>
      <c r="O983" s="218"/>
      <c r="P983" s="218"/>
      <c r="Q983" s="219"/>
    </row>
    <row r="984" spans="7:17" ht="12.75">
      <c r="G984" s="446"/>
      <c r="H984" s="447"/>
      <c r="I984" s="264"/>
      <c r="J984" s="264"/>
      <c r="K984" s="264"/>
      <c r="L984" s="448"/>
      <c r="M984" s="448"/>
      <c r="N984" s="449"/>
      <c r="O984" s="218"/>
      <c r="P984" s="218"/>
      <c r="Q984" s="219"/>
    </row>
    <row r="985" spans="7:17" ht="12.75">
      <c r="G985" s="446"/>
      <c r="H985" s="447"/>
      <c r="I985" s="264"/>
      <c r="J985" s="264"/>
      <c r="K985" s="264"/>
      <c r="L985" s="448"/>
      <c r="M985" s="448"/>
      <c r="N985" s="449"/>
      <c r="O985" s="218"/>
      <c r="P985" s="218"/>
      <c r="Q985" s="219"/>
    </row>
    <row r="986" spans="7:17" ht="12.75">
      <c r="G986" s="446"/>
      <c r="H986" s="447"/>
      <c r="I986" s="264"/>
      <c r="J986" s="264"/>
      <c r="K986" s="264"/>
      <c r="L986" s="448"/>
      <c r="M986" s="448"/>
      <c r="N986" s="449"/>
      <c r="O986" s="218"/>
      <c r="P986" s="218"/>
      <c r="Q986" s="219"/>
    </row>
    <row r="987" spans="7:17" ht="12.75">
      <c r="G987" s="446"/>
      <c r="H987" s="447"/>
      <c r="I987" s="264"/>
      <c r="J987" s="264"/>
      <c r="K987" s="264"/>
      <c r="L987" s="448"/>
      <c r="M987" s="448"/>
      <c r="N987" s="449"/>
      <c r="O987" s="218"/>
      <c r="P987" s="218"/>
      <c r="Q987" s="219"/>
    </row>
    <row r="988" spans="7:17" ht="12.75">
      <c r="G988" s="446"/>
      <c r="H988" s="447"/>
      <c r="I988" s="264"/>
      <c r="J988" s="264"/>
      <c r="K988" s="264"/>
      <c r="L988" s="448"/>
      <c r="M988" s="448"/>
      <c r="N988" s="449"/>
      <c r="O988" s="218"/>
      <c r="P988" s="218"/>
      <c r="Q988" s="219"/>
    </row>
    <row r="989" spans="7:17" ht="12.75">
      <c r="G989" s="446"/>
      <c r="H989" s="447"/>
      <c r="I989" s="264"/>
      <c r="J989" s="264"/>
      <c r="K989" s="264"/>
      <c r="L989" s="448"/>
      <c r="M989" s="448"/>
      <c r="N989" s="449"/>
      <c r="O989" s="218"/>
      <c r="P989" s="218"/>
      <c r="Q989" s="219"/>
    </row>
    <row r="990" spans="7:17" ht="12.75">
      <c r="G990" s="446"/>
      <c r="H990" s="447"/>
      <c r="I990" s="264"/>
      <c r="J990" s="264"/>
      <c r="K990" s="264"/>
      <c r="L990" s="448"/>
      <c r="M990" s="448"/>
      <c r="N990" s="449"/>
      <c r="O990" s="218"/>
      <c r="P990" s="218"/>
      <c r="Q990" s="219"/>
    </row>
    <row r="991" spans="7:17" ht="12.75">
      <c r="G991" s="446"/>
      <c r="H991" s="447"/>
      <c r="I991" s="264"/>
      <c r="J991" s="264"/>
      <c r="K991" s="264"/>
      <c r="L991" s="448"/>
      <c r="M991" s="448"/>
      <c r="N991" s="449"/>
      <c r="O991" s="218"/>
      <c r="P991" s="218"/>
      <c r="Q991" s="219"/>
    </row>
    <row r="992" spans="7:17" ht="12.75">
      <c r="G992" s="446"/>
      <c r="H992" s="447"/>
      <c r="I992" s="264"/>
      <c r="J992" s="264"/>
      <c r="K992" s="264"/>
      <c r="L992" s="448"/>
      <c r="M992" s="448"/>
      <c r="N992" s="449"/>
      <c r="O992" s="218"/>
      <c r="P992" s="218"/>
      <c r="Q992" s="219"/>
    </row>
    <row r="993" spans="7:17" ht="12.75">
      <c r="G993" s="446"/>
      <c r="H993" s="447"/>
      <c r="I993" s="264"/>
      <c r="J993" s="264"/>
      <c r="K993" s="264"/>
      <c r="L993" s="448"/>
      <c r="M993" s="448"/>
      <c r="N993" s="449"/>
      <c r="O993" s="218"/>
      <c r="P993" s="218"/>
      <c r="Q993" s="219"/>
    </row>
    <row r="994" spans="7:17" ht="12.75">
      <c r="G994" s="446"/>
      <c r="H994" s="447"/>
      <c r="I994" s="264"/>
      <c r="J994" s="264"/>
      <c r="K994" s="264"/>
      <c r="L994" s="448"/>
      <c r="M994" s="448"/>
      <c r="N994" s="449"/>
      <c r="O994" s="218"/>
      <c r="P994" s="218"/>
      <c r="Q994" s="219"/>
    </row>
    <row r="995" spans="7:17" ht="12.75">
      <c r="G995" s="446"/>
      <c r="H995" s="447"/>
      <c r="I995" s="264"/>
      <c r="J995" s="264"/>
      <c r="K995" s="264"/>
      <c r="L995" s="448"/>
      <c r="M995" s="448"/>
      <c r="N995" s="449"/>
      <c r="O995" s="218"/>
      <c r="P995" s="218"/>
      <c r="Q995" s="219"/>
    </row>
    <row r="996" spans="7:17" ht="12.75">
      <c r="G996" s="446"/>
      <c r="H996" s="447"/>
      <c r="I996" s="264"/>
      <c r="J996" s="264"/>
      <c r="K996" s="264"/>
      <c r="L996" s="448"/>
      <c r="M996" s="448"/>
      <c r="N996" s="449"/>
      <c r="O996" s="218"/>
      <c r="P996" s="218"/>
      <c r="Q996" s="219"/>
    </row>
    <row r="997" spans="7:17" ht="12.75">
      <c r="G997" s="446"/>
      <c r="H997" s="447"/>
      <c r="I997" s="264"/>
      <c r="J997" s="264"/>
      <c r="K997" s="264"/>
      <c r="L997" s="448"/>
      <c r="M997" s="448"/>
      <c r="N997" s="449"/>
      <c r="O997" s="218"/>
      <c r="P997" s="218"/>
      <c r="Q997" s="219"/>
    </row>
    <row r="998" spans="7:17" ht="12.75">
      <c r="G998" s="446"/>
      <c r="H998" s="447"/>
      <c r="I998" s="264"/>
      <c r="J998" s="264"/>
      <c r="K998" s="264"/>
      <c r="L998" s="448"/>
      <c r="M998" s="448"/>
      <c r="N998" s="449"/>
      <c r="O998" s="218"/>
      <c r="P998" s="218"/>
      <c r="Q998" s="219"/>
    </row>
    <row r="999" spans="7:17" ht="12.75">
      <c r="G999" s="446"/>
      <c r="H999" s="447"/>
      <c r="I999" s="264"/>
      <c r="J999" s="264"/>
      <c r="K999" s="264"/>
      <c r="L999" s="448"/>
      <c r="M999" s="448"/>
      <c r="N999" s="449"/>
      <c r="O999" s="218"/>
      <c r="P999" s="218"/>
      <c r="Q999" s="219"/>
    </row>
    <row r="1000" spans="7:17" ht="12.75">
      <c r="G1000" s="446"/>
      <c r="H1000" s="447"/>
      <c r="I1000" s="264"/>
      <c r="J1000" s="264"/>
      <c r="K1000" s="264"/>
      <c r="L1000" s="448"/>
      <c r="M1000" s="448"/>
      <c r="N1000" s="449"/>
      <c r="O1000" s="218"/>
      <c r="P1000" s="218"/>
      <c r="Q1000" s="219"/>
    </row>
    <row r="1001" spans="7:17" ht="12.75">
      <c r="G1001" s="446"/>
      <c r="H1001" s="447"/>
      <c r="I1001" s="264"/>
      <c r="J1001" s="264"/>
      <c r="K1001" s="264"/>
      <c r="L1001" s="448"/>
      <c r="M1001" s="448"/>
      <c r="N1001" s="449"/>
      <c r="O1001" s="218"/>
      <c r="P1001" s="218"/>
      <c r="Q1001" s="219"/>
    </row>
    <row r="1002" spans="7:17" ht="12.75">
      <c r="G1002" s="446"/>
      <c r="H1002" s="447"/>
      <c r="I1002" s="264"/>
      <c r="J1002" s="264"/>
      <c r="K1002" s="264"/>
      <c r="L1002" s="448"/>
      <c r="M1002" s="448"/>
      <c r="N1002" s="449"/>
      <c r="O1002" s="218"/>
      <c r="P1002" s="218"/>
      <c r="Q1002" s="219"/>
    </row>
    <row r="1003" spans="7:17" ht="12.75">
      <c r="G1003" s="446"/>
      <c r="H1003" s="447"/>
      <c r="I1003" s="264"/>
      <c r="J1003" s="264"/>
      <c r="K1003" s="264"/>
      <c r="L1003" s="448"/>
      <c r="M1003" s="448"/>
      <c r="N1003" s="449"/>
      <c r="O1003" s="218"/>
      <c r="P1003" s="218"/>
      <c r="Q1003" s="219"/>
    </row>
    <row r="1004" spans="7:17" ht="12.75">
      <c r="G1004" s="446"/>
      <c r="H1004" s="447"/>
      <c r="I1004" s="264"/>
      <c r="J1004" s="264"/>
      <c r="K1004" s="264"/>
      <c r="L1004" s="448"/>
      <c r="M1004" s="448"/>
      <c r="N1004" s="449"/>
      <c r="O1004" s="218"/>
      <c r="P1004" s="218"/>
      <c r="Q1004" s="219"/>
    </row>
    <row r="1005" spans="7:17" ht="12.75">
      <c r="G1005" s="446"/>
      <c r="H1005" s="447"/>
      <c r="I1005" s="264"/>
      <c r="J1005" s="264"/>
      <c r="K1005" s="264"/>
      <c r="L1005" s="448"/>
      <c r="M1005" s="448"/>
      <c r="N1005" s="449"/>
      <c r="O1005" s="218"/>
      <c r="P1005" s="218"/>
      <c r="Q1005" s="219"/>
    </row>
    <row r="1006" spans="7:17" ht="12.75">
      <c r="G1006" s="446"/>
      <c r="H1006" s="447"/>
      <c r="I1006" s="264"/>
      <c r="J1006" s="264"/>
      <c r="K1006" s="264"/>
      <c r="L1006" s="448"/>
      <c r="M1006" s="448"/>
      <c r="N1006" s="449"/>
      <c r="O1006" s="218"/>
      <c r="P1006" s="218"/>
      <c r="Q1006" s="219"/>
    </row>
    <row r="1007" spans="7:17" ht="12.75">
      <c r="G1007" s="446"/>
      <c r="H1007" s="447"/>
      <c r="I1007" s="264"/>
      <c r="J1007" s="264"/>
      <c r="K1007" s="264"/>
      <c r="L1007" s="448"/>
      <c r="M1007" s="448"/>
      <c r="N1007" s="449"/>
      <c r="O1007" s="218"/>
      <c r="P1007" s="218"/>
      <c r="Q1007" s="219"/>
    </row>
    <row r="1008" spans="7:17" ht="12.75">
      <c r="G1008" s="446"/>
      <c r="H1008" s="447"/>
      <c r="I1008" s="264"/>
      <c r="J1008" s="264"/>
      <c r="K1008" s="264"/>
      <c r="L1008" s="448"/>
      <c r="M1008" s="448"/>
      <c r="N1008" s="449"/>
      <c r="O1008" s="218"/>
      <c r="P1008" s="218"/>
      <c r="Q1008" s="219"/>
    </row>
    <row r="1009" spans="7:17" ht="12.75">
      <c r="G1009" s="446"/>
      <c r="H1009" s="447"/>
      <c r="I1009" s="264"/>
      <c r="J1009" s="264"/>
      <c r="K1009" s="264"/>
      <c r="L1009" s="448"/>
      <c r="M1009" s="448"/>
      <c r="N1009" s="449"/>
      <c r="O1009" s="218"/>
      <c r="P1009" s="218"/>
      <c r="Q1009" s="219"/>
    </row>
    <row r="1010" spans="7:17" ht="12.75">
      <c r="G1010" s="446"/>
      <c r="H1010" s="447"/>
      <c r="I1010" s="264"/>
      <c r="J1010" s="264"/>
      <c r="K1010" s="264"/>
      <c r="L1010" s="448"/>
      <c r="M1010" s="448"/>
      <c r="N1010" s="449"/>
      <c r="O1010" s="218"/>
      <c r="P1010" s="218"/>
      <c r="Q1010" s="219"/>
    </row>
    <row r="1011" spans="7:17" ht="12.75">
      <c r="G1011" s="446"/>
      <c r="H1011" s="447"/>
      <c r="I1011" s="264"/>
      <c r="J1011" s="264"/>
      <c r="K1011" s="264"/>
      <c r="L1011" s="448"/>
      <c r="M1011" s="448"/>
      <c r="N1011" s="449"/>
      <c r="O1011" s="218"/>
      <c r="P1011" s="218"/>
      <c r="Q1011" s="219"/>
    </row>
    <row r="1012" spans="7:17" ht="12.75">
      <c r="G1012" s="446"/>
      <c r="H1012" s="447"/>
      <c r="I1012" s="264"/>
      <c r="J1012" s="264"/>
      <c r="K1012" s="264"/>
      <c r="L1012" s="448"/>
      <c r="M1012" s="448"/>
      <c r="N1012" s="449"/>
      <c r="O1012" s="218"/>
      <c r="P1012" s="218"/>
      <c r="Q1012" s="219"/>
    </row>
    <row r="1013" spans="7:17" ht="12.75">
      <c r="G1013" s="446"/>
      <c r="H1013" s="447"/>
      <c r="I1013" s="264"/>
      <c r="J1013" s="264"/>
      <c r="K1013" s="264"/>
      <c r="L1013" s="448"/>
      <c r="M1013" s="448"/>
      <c r="N1013" s="449"/>
      <c r="O1013" s="218"/>
      <c r="P1013" s="218"/>
      <c r="Q1013" s="219"/>
    </row>
    <row r="1014" spans="7:17" ht="12.75">
      <c r="G1014" s="446"/>
      <c r="H1014" s="447"/>
      <c r="I1014" s="264"/>
      <c r="J1014" s="264"/>
      <c r="K1014" s="264"/>
      <c r="L1014" s="448"/>
      <c r="M1014" s="448"/>
      <c r="N1014" s="449"/>
      <c r="O1014" s="218"/>
      <c r="P1014" s="218"/>
      <c r="Q1014" s="219"/>
    </row>
    <row r="1015" spans="7:17" ht="12.75">
      <c r="G1015" s="446"/>
      <c r="H1015" s="447"/>
      <c r="I1015" s="264"/>
      <c r="J1015" s="264"/>
      <c r="K1015" s="264"/>
      <c r="L1015" s="448"/>
      <c r="M1015" s="448"/>
      <c r="N1015" s="449"/>
      <c r="O1015" s="218"/>
      <c r="P1015" s="218"/>
      <c r="Q1015" s="219"/>
    </row>
    <row r="1016" spans="7:17" ht="12.75">
      <c r="G1016" s="446"/>
      <c r="H1016" s="447"/>
      <c r="I1016" s="264"/>
      <c r="J1016" s="264"/>
      <c r="K1016" s="264"/>
      <c r="L1016" s="448"/>
      <c r="M1016" s="448"/>
      <c r="N1016" s="449"/>
      <c r="O1016" s="218"/>
      <c r="P1016" s="218"/>
      <c r="Q1016" s="219"/>
    </row>
    <row r="1017" spans="7:17" ht="12.75">
      <c r="G1017" s="446"/>
      <c r="H1017" s="447"/>
      <c r="I1017" s="264"/>
      <c r="J1017" s="264"/>
      <c r="K1017" s="264"/>
      <c r="L1017" s="448"/>
      <c r="M1017" s="448"/>
      <c r="N1017" s="449"/>
      <c r="O1017" s="218"/>
      <c r="P1017" s="218"/>
      <c r="Q1017" s="219"/>
    </row>
    <row r="1018" spans="7:17" ht="12.75">
      <c r="G1018" s="446"/>
      <c r="H1018" s="447"/>
      <c r="I1018" s="264"/>
      <c r="J1018" s="264"/>
      <c r="K1018" s="264"/>
      <c r="L1018" s="448"/>
      <c r="M1018" s="448"/>
      <c r="N1018" s="449"/>
      <c r="O1018" s="218"/>
      <c r="P1018" s="218"/>
      <c r="Q1018" s="219"/>
    </row>
    <row r="1019" spans="7:17" ht="12.75">
      <c r="G1019" s="446"/>
      <c r="H1019" s="447"/>
      <c r="I1019" s="264"/>
      <c r="J1019" s="264"/>
      <c r="K1019" s="264"/>
      <c r="L1019" s="448"/>
      <c r="M1019" s="448"/>
      <c r="N1019" s="449"/>
      <c r="O1019" s="218"/>
      <c r="P1019" s="218"/>
      <c r="Q1019" s="219"/>
    </row>
    <row r="1020" spans="7:17" ht="12.75">
      <c r="G1020" s="446"/>
      <c r="H1020" s="447"/>
      <c r="I1020" s="264"/>
      <c r="J1020" s="264"/>
      <c r="K1020" s="264"/>
      <c r="L1020" s="448"/>
      <c r="M1020" s="448"/>
      <c r="N1020" s="449"/>
      <c r="O1020" s="218"/>
      <c r="P1020" s="218"/>
      <c r="Q1020" s="219"/>
    </row>
    <row r="1021" spans="7:17" ht="12.75">
      <c r="G1021" s="446"/>
      <c r="H1021" s="447"/>
      <c r="I1021" s="264"/>
      <c r="J1021" s="264"/>
      <c r="K1021" s="264"/>
      <c r="L1021" s="448"/>
      <c r="M1021" s="448"/>
      <c r="N1021" s="449"/>
      <c r="O1021" s="218"/>
      <c r="P1021" s="218"/>
      <c r="Q1021" s="219"/>
    </row>
    <row r="1022" spans="7:17" ht="12.75">
      <c r="G1022" s="446"/>
      <c r="H1022" s="447"/>
      <c r="I1022" s="264"/>
      <c r="J1022" s="264"/>
      <c r="K1022" s="264"/>
      <c r="L1022" s="448"/>
      <c r="M1022" s="448"/>
      <c r="N1022" s="449"/>
      <c r="O1022" s="218"/>
      <c r="P1022" s="218"/>
      <c r="Q1022" s="219"/>
    </row>
    <row r="1023" spans="7:17" ht="12.75">
      <c r="G1023" s="446"/>
      <c r="H1023" s="447"/>
      <c r="I1023" s="264"/>
      <c r="J1023" s="264"/>
      <c r="K1023" s="264"/>
      <c r="L1023" s="448"/>
      <c r="M1023" s="448"/>
      <c r="N1023" s="449"/>
      <c r="O1023" s="218"/>
      <c r="P1023" s="218"/>
      <c r="Q1023" s="219"/>
    </row>
    <row r="1024" spans="7:17" ht="12.75">
      <c r="G1024" s="446"/>
      <c r="H1024" s="447"/>
      <c r="I1024" s="264"/>
      <c r="J1024" s="264"/>
      <c r="K1024" s="264"/>
      <c r="L1024" s="448"/>
      <c r="M1024" s="448"/>
      <c r="N1024" s="449"/>
      <c r="O1024" s="218"/>
      <c r="P1024" s="218"/>
      <c r="Q1024" s="219"/>
    </row>
    <row r="1025" spans="7:17" ht="12.75">
      <c r="G1025" s="446"/>
      <c r="H1025" s="447"/>
      <c r="I1025" s="264"/>
      <c r="J1025" s="264"/>
      <c r="K1025" s="264"/>
      <c r="L1025" s="448"/>
      <c r="M1025" s="448"/>
      <c r="N1025" s="449"/>
      <c r="O1025" s="218"/>
      <c r="P1025" s="218"/>
      <c r="Q1025" s="219"/>
    </row>
    <row r="1026" spans="7:17" ht="12.75">
      <c r="G1026" s="446"/>
      <c r="H1026" s="447"/>
      <c r="I1026" s="264"/>
      <c r="J1026" s="264"/>
      <c r="K1026" s="264"/>
      <c r="L1026" s="448"/>
      <c r="M1026" s="448"/>
      <c r="N1026" s="449"/>
      <c r="O1026" s="218"/>
      <c r="P1026" s="218"/>
      <c r="Q1026" s="219"/>
    </row>
    <row r="1027" spans="7:17" ht="12.75">
      <c r="G1027" s="446"/>
      <c r="H1027" s="447"/>
      <c r="I1027" s="264"/>
      <c r="J1027" s="264"/>
      <c r="K1027" s="264"/>
      <c r="L1027" s="448"/>
      <c r="M1027" s="448"/>
      <c r="N1027" s="449"/>
      <c r="O1027" s="218"/>
      <c r="P1027" s="218"/>
      <c r="Q1027" s="219"/>
    </row>
    <row r="1028" spans="7:17" ht="12.75">
      <c r="G1028" s="446"/>
      <c r="H1028" s="447"/>
      <c r="I1028" s="264"/>
      <c r="J1028" s="264"/>
      <c r="K1028" s="264"/>
      <c r="L1028" s="448"/>
      <c r="M1028" s="448"/>
      <c r="N1028" s="449"/>
      <c r="O1028" s="218"/>
      <c r="P1028" s="218"/>
      <c r="Q1028" s="219"/>
    </row>
    <row r="1029" spans="7:17" ht="12.75">
      <c r="G1029" s="446"/>
      <c r="H1029" s="447"/>
      <c r="I1029" s="264"/>
      <c r="J1029" s="264"/>
      <c r="K1029" s="264"/>
      <c r="L1029" s="448"/>
      <c r="M1029" s="448"/>
      <c r="N1029" s="449"/>
      <c r="O1029" s="218"/>
      <c r="P1029" s="218"/>
      <c r="Q1029" s="219"/>
    </row>
    <row r="1030" spans="7:17" ht="12.75">
      <c r="G1030" s="446"/>
      <c r="H1030" s="447"/>
      <c r="I1030" s="264"/>
      <c r="J1030" s="264"/>
      <c r="K1030" s="264"/>
      <c r="L1030" s="448"/>
      <c r="M1030" s="448"/>
      <c r="N1030" s="449"/>
      <c r="O1030" s="218"/>
      <c r="P1030" s="218"/>
      <c r="Q1030" s="219"/>
    </row>
    <row r="1031" spans="7:17" ht="12.75">
      <c r="G1031" s="446"/>
      <c r="H1031" s="447"/>
      <c r="I1031" s="264"/>
      <c r="J1031" s="264"/>
      <c r="K1031" s="264"/>
      <c r="L1031" s="448"/>
      <c r="M1031" s="448"/>
      <c r="N1031" s="449"/>
      <c r="O1031" s="218"/>
      <c r="P1031" s="218"/>
      <c r="Q1031" s="219"/>
    </row>
    <row r="1032" spans="7:17" ht="12.75">
      <c r="G1032" s="446"/>
      <c r="H1032" s="447"/>
      <c r="I1032" s="264"/>
      <c r="J1032" s="264"/>
      <c r="K1032" s="264"/>
      <c r="L1032" s="448"/>
      <c r="M1032" s="448"/>
      <c r="N1032" s="449"/>
      <c r="O1032" s="218"/>
      <c r="P1032" s="218"/>
      <c r="Q1032" s="219"/>
    </row>
    <row r="1033" spans="7:17" ht="12.75">
      <c r="G1033" s="446"/>
      <c r="H1033" s="447"/>
      <c r="I1033" s="264"/>
      <c r="J1033" s="264"/>
      <c r="K1033" s="264"/>
      <c r="L1033" s="448"/>
      <c r="M1033" s="448"/>
      <c r="N1033" s="449"/>
      <c r="O1033" s="218"/>
      <c r="P1033" s="218"/>
      <c r="Q1033" s="219"/>
    </row>
    <row r="1034" spans="7:17" ht="12.75">
      <c r="G1034" s="446"/>
      <c r="H1034" s="447"/>
      <c r="I1034" s="264"/>
      <c r="J1034" s="264"/>
      <c r="K1034" s="264"/>
      <c r="L1034" s="448"/>
      <c r="M1034" s="448"/>
      <c r="N1034" s="449"/>
      <c r="O1034" s="218"/>
      <c r="P1034" s="218"/>
      <c r="Q1034" s="219"/>
    </row>
    <row r="1035" spans="7:17" ht="12.75">
      <c r="G1035" s="446"/>
      <c r="H1035" s="447"/>
      <c r="I1035" s="264"/>
      <c r="J1035" s="264"/>
      <c r="K1035" s="264"/>
      <c r="L1035" s="448"/>
      <c r="M1035" s="448"/>
      <c r="N1035" s="449"/>
      <c r="O1035" s="218"/>
      <c r="P1035" s="218"/>
      <c r="Q1035" s="219"/>
    </row>
    <row r="1036" spans="7:17" ht="12.75">
      <c r="G1036" s="446"/>
      <c r="H1036" s="447"/>
      <c r="I1036" s="264"/>
      <c r="J1036" s="264"/>
      <c r="K1036" s="264"/>
      <c r="L1036" s="448"/>
      <c r="M1036" s="448"/>
      <c r="N1036" s="449"/>
      <c r="O1036" s="218"/>
      <c r="P1036" s="218"/>
      <c r="Q1036" s="219"/>
    </row>
    <row r="1037" spans="7:17" ht="12.75">
      <c r="G1037" s="446"/>
      <c r="H1037" s="447"/>
      <c r="I1037" s="264"/>
      <c r="J1037" s="264"/>
      <c r="K1037" s="264"/>
      <c r="L1037" s="448"/>
      <c r="M1037" s="448"/>
      <c r="N1037" s="449"/>
      <c r="O1037" s="218"/>
      <c r="P1037" s="218"/>
      <c r="Q1037" s="219"/>
    </row>
    <row r="1038" spans="7:17" ht="12.75">
      <c r="G1038" s="446"/>
      <c r="H1038" s="447"/>
      <c r="I1038" s="264"/>
      <c r="J1038" s="264"/>
      <c r="K1038" s="264"/>
      <c r="L1038" s="448"/>
      <c r="M1038" s="448"/>
      <c r="N1038" s="449"/>
      <c r="O1038" s="218"/>
      <c r="P1038" s="218"/>
      <c r="Q1038" s="219"/>
    </row>
    <row r="1039" spans="7:17" ht="12.75">
      <c r="G1039" s="446"/>
      <c r="H1039" s="447"/>
      <c r="I1039" s="264"/>
      <c r="J1039" s="264"/>
      <c r="K1039" s="264"/>
      <c r="L1039" s="448"/>
      <c r="M1039" s="448"/>
      <c r="N1039" s="449"/>
      <c r="O1039" s="218"/>
      <c r="P1039" s="218"/>
      <c r="Q1039" s="219"/>
    </row>
    <row r="1040" spans="7:17" ht="12.75">
      <c r="G1040" s="446"/>
      <c r="H1040" s="447"/>
      <c r="I1040" s="264"/>
      <c r="J1040" s="264"/>
      <c r="K1040" s="264"/>
      <c r="L1040" s="448"/>
      <c r="M1040" s="448"/>
      <c r="N1040" s="449"/>
      <c r="O1040" s="218"/>
      <c r="P1040" s="218"/>
      <c r="Q1040" s="219"/>
    </row>
    <row r="1041" spans="7:17" ht="12.75">
      <c r="G1041" s="446"/>
      <c r="H1041" s="447"/>
      <c r="I1041" s="264"/>
      <c r="J1041" s="264"/>
      <c r="K1041" s="264"/>
      <c r="L1041" s="448"/>
      <c r="M1041" s="448"/>
      <c r="N1041" s="449"/>
      <c r="O1041" s="218"/>
      <c r="P1041" s="218"/>
      <c r="Q1041" s="219"/>
    </row>
    <row r="1042" spans="7:17" ht="12.75">
      <c r="G1042" s="446"/>
      <c r="H1042" s="447"/>
      <c r="I1042" s="264"/>
      <c r="J1042" s="264"/>
      <c r="K1042" s="264"/>
      <c r="L1042" s="448"/>
      <c r="M1042" s="448"/>
      <c r="N1042" s="449"/>
      <c r="O1042" s="218"/>
      <c r="P1042" s="218"/>
      <c r="Q1042" s="219"/>
    </row>
    <row r="1043" spans="7:17" ht="12.75">
      <c r="G1043" s="446"/>
      <c r="H1043" s="447"/>
      <c r="I1043" s="264"/>
      <c r="J1043" s="264"/>
      <c r="K1043" s="264"/>
      <c r="L1043" s="448"/>
      <c r="M1043" s="448"/>
      <c r="N1043" s="449"/>
      <c r="O1043" s="218"/>
      <c r="P1043" s="218"/>
      <c r="Q1043" s="219"/>
    </row>
    <row r="1044" spans="7:17" ht="12.75">
      <c r="G1044" s="446"/>
      <c r="H1044" s="447"/>
      <c r="I1044" s="264"/>
      <c r="J1044" s="264"/>
      <c r="K1044" s="264"/>
      <c r="L1044" s="448"/>
      <c r="M1044" s="448"/>
      <c r="N1044" s="449"/>
      <c r="O1044" s="218"/>
      <c r="P1044" s="218"/>
      <c r="Q1044" s="219"/>
    </row>
    <row r="1045" spans="7:17" ht="12.75">
      <c r="G1045" s="446"/>
      <c r="H1045" s="447"/>
      <c r="I1045" s="264"/>
      <c r="J1045" s="264"/>
      <c r="K1045" s="264"/>
      <c r="L1045" s="448"/>
      <c r="M1045" s="448"/>
      <c r="N1045" s="449"/>
      <c r="O1045" s="218"/>
      <c r="P1045" s="218"/>
      <c r="Q1045" s="219"/>
    </row>
    <row r="1046" spans="7:17" ht="12.75">
      <c r="G1046" s="446"/>
      <c r="H1046" s="447"/>
      <c r="I1046" s="264"/>
      <c r="J1046" s="264"/>
      <c r="K1046" s="264"/>
      <c r="L1046" s="448"/>
      <c r="M1046" s="448"/>
      <c r="N1046" s="449"/>
      <c r="O1046" s="218"/>
      <c r="P1046" s="218"/>
      <c r="Q1046" s="219"/>
    </row>
    <row r="1047" spans="7:17" ht="12.75">
      <c r="G1047" s="446"/>
      <c r="H1047" s="447"/>
      <c r="I1047" s="264"/>
      <c r="J1047" s="264"/>
      <c r="K1047" s="264"/>
      <c r="L1047" s="448"/>
      <c r="M1047" s="448"/>
      <c r="N1047" s="449"/>
      <c r="O1047" s="218"/>
      <c r="P1047" s="218"/>
      <c r="Q1047" s="219"/>
    </row>
    <row r="1048" spans="7:17" ht="12.75">
      <c r="G1048" s="446"/>
      <c r="H1048" s="447"/>
      <c r="I1048" s="264"/>
      <c r="J1048" s="264"/>
      <c r="K1048" s="264"/>
      <c r="L1048" s="448"/>
      <c r="M1048" s="448"/>
      <c r="N1048" s="449"/>
      <c r="O1048" s="218"/>
      <c r="P1048" s="218"/>
      <c r="Q1048" s="219"/>
    </row>
    <row r="1049" spans="7:17" ht="12.75">
      <c r="G1049" s="446"/>
      <c r="H1049" s="447"/>
      <c r="I1049" s="264"/>
      <c r="J1049" s="264"/>
      <c r="K1049" s="264"/>
      <c r="L1049" s="448"/>
      <c r="M1049" s="448"/>
      <c r="N1049" s="449"/>
      <c r="O1049" s="218"/>
      <c r="P1049" s="218"/>
      <c r="Q1049" s="219"/>
    </row>
    <row r="1050" spans="7:17" ht="12.75">
      <c r="G1050" s="446"/>
      <c r="H1050" s="447"/>
      <c r="I1050" s="264"/>
      <c r="J1050" s="264"/>
      <c r="K1050" s="264"/>
      <c r="L1050" s="448"/>
      <c r="M1050" s="448"/>
      <c r="N1050" s="449"/>
      <c r="O1050" s="218"/>
      <c r="P1050" s="218"/>
      <c r="Q1050" s="219"/>
    </row>
    <row r="1051" spans="7:17" ht="12.75">
      <c r="G1051" s="446"/>
      <c r="H1051" s="447"/>
      <c r="I1051" s="264"/>
      <c r="J1051" s="264"/>
      <c r="K1051" s="264"/>
      <c r="L1051" s="448"/>
      <c r="M1051" s="448"/>
      <c r="N1051" s="449"/>
      <c r="O1051" s="218"/>
      <c r="P1051" s="218"/>
      <c r="Q1051" s="219"/>
    </row>
    <row r="1052" spans="7:17" ht="12.75">
      <c r="G1052" s="446"/>
      <c r="H1052" s="447"/>
      <c r="I1052" s="264"/>
      <c r="J1052" s="264"/>
      <c r="K1052" s="264"/>
      <c r="L1052" s="448"/>
      <c r="M1052" s="448"/>
      <c r="N1052" s="449"/>
      <c r="O1052" s="218"/>
      <c r="P1052" s="218"/>
      <c r="Q1052" s="219"/>
    </row>
    <row r="1053" spans="7:17" ht="12.75">
      <c r="G1053" s="446"/>
      <c r="H1053" s="447"/>
      <c r="I1053" s="264"/>
      <c r="J1053" s="264"/>
      <c r="K1053" s="264"/>
      <c r="L1053" s="448"/>
      <c r="M1053" s="448"/>
      <c r="N1053" s="449"/>
      <c r="O1053" s="218"/>
      <c r="P1053" s="218"/>
      <c r="Q1053" s="219"/>
    </row>
    <row r="1054" spans="7:17" ht="12.75">
      <c r="G1054" s="446"/>
      <c r="H1054" s="447"/>
      <c r="I1054" s="264"/>
      <c r="J1054" s="264"/>
      <c r="K1054" s="264"/>
      <c r="L1054" s="448"/>
      <c r="M1054" s="448"/>
      <c r="N1054" s="449"/>
      <c r="O1054" s="218"/>
      <c r="P1054" s="218"/>
      <c r="Q1054" s="219"/>
    </row>
    <row r="1055" spans="7:17" ht="12.75">
      <c r="G1055" s="446"/>
      <c r="H1055" s="447"/>
      <c r="I1055" s="264"/>
      <c r="J1055" s="264"/>
      <c r="K1055" s="264"/>
      <c r="L1055" s="448"/>
      <c r="M1055" s="448"/>
      <c r="N1055" s="449"/>
      <c r="O1055" s="218"/>
      <c r="P1055" s="218"/>
      <c r="Q1055" s="219"/>
    </row>
    <row r="1056" spans="7:17" ht="12.75">
      <c r="G1056" s="446"/>
      <c r="H1056" s="447"/>
      <c r="I1056" s="264"/>
      <c r="J1056" s="264"/>
      <c r="K1056" s="264"/>
      <c r="L1056" s="448"/>
      <c r="M1056" s="448"/>
      <c r="N1056" s="449"/>
      <c r="O1056" s="218"/>
      <c r="P1056" s="218"/>
      <c r="Q1056" s="219"/>
    </row>
    <row r="1057" spans="7:17" ht="12.75">
      <c r="G1057" s="446"/>
      <c r="H1057" s="447"/>
      <c r="I1057" s="264"/>
      <c r="J1057" s="264"/>
      <c r="K1057" s="264"/>
      <c r="L1057" s="448"/>
      <c r="M1057" s="448"/>
      <c r="N1057" s="449"/>
      <c r="O1057" s="218"/>
      <c r="P1057" s="218"/>
      <c r="Q1057" s="219"/>
    </row>
    <row r="1058" spans="7:17" ht="12.75">
      <c r="G1058" s="446"/>
      <c r="H1058" s="447"/>
      <c r="I1058" s="264"/>
      <c r="J1058" s="264"/>
      <c r="K1058" s="264"/>
      <c r="L1058" s="448"/>
      <c r="M1058" s="448"/>
      <c r="N1058" s="449"/>
      <c r="O1058" s="218"/>
      <c r="P1058" s="218"/>
      <c r="Q1058" s="219"/>
    </row>
    <row r="1059" spans="7:17" ht="12.75">
      <c r="G1059" s="446"/>
      <c r="H1059" s="447"/>
      <c r="I1059" s="264"/>
      <c r="J1059" s="264"/>
      <c r="K1059" s="264"/>
      <c r="L1059" s="448"/>
      <c r="M1059" s="448"/>
      <c r="N1059" s="449"/>
      <c r="O1059" s="218"/>
      <c r="P1059" s="218"/>
      <c r="Q1059" s="219"/>
    </row>
    <row r="1060" spans="7:17" ht="12.75">
      <c r="G1060" s="446"/>
      <c r="H1060" s="447"/>
      <c r="I1060" s="264"/>
      <c r="J1060" s="264"/>
      <c r="K1060" s="264"/>
      <c r="L1060" s="448"/>
      <c r="M1060" s="448"/>
      <c r="N1060" s="449"/>
      <c r="O1060" s="218"/>
      <c r="P1060" s="218"/>
      <c r="Q1060" s="219"/>
    </row>
    <row r="1061" spans="7:17" ht="12.75">
      <c r="G1061" s="446"/>
      <c r="H1061" s="447"/>
      <c r="I1061" s="264"/>
      <c r="J1061" s="264"/>
      <c r="K1061" s="264"/>
      <c r="L1061" s="448"/>
      <c r="M1061" s="448"/>
      <c r="N1061" s="449"/>
      <c r="O1061" s="218"/>
      <c r="P1061" s="218"/>
      <c r="Q1061" s="219"/>
    </row>
    <row r="1062" spans="7:17" ht="12.75">
      <c r="G1062" s="446"/>
      <c r="H1062" s="447"/>
      <c r="I1062" s="264"/>
      <c r="J1062" s="264"/>
      <c r="K1062" s="264"/>
      <c r="L1062" s="448"/>
      <c r="M1062" s="448"/>
      <c r="N1062" s="449"/>
      <c r="O1062" s="218"/>
      <c r="P1062" s="218"/>
      <c r="Q1062" s="219"/>
    </row>
    <row r="1063" spans="7:17" ht="12.75">
      <c r="G1063" s="446"/>
      <c r="H1063" s="447"/>
      <c r="I1063" s="264"/>
      <c r="J1063" s="264"/>
      <c r="K1063" s="264"/>
      <c r="L1063" s="448"/>
      <c r="M1063" s="448"/>
      <c r="N1063" s="449"/>
      <c r="O1063" s="218"/>
      <c r="P1063" s="218"/>
      <c r="Q1063" s="219"/>
    </row>
    <row r="1064" spans="7:17" ht="12.75">
      <c r="G1064" s="446"/>
      <c r="H1064" s="447"/>
      <c r="I1064" s="264"/>
      <c r="J1064" s="264"/>
      <c r="K1064" s="264"/>
      <c r="L1064" s="448"/>
      <c r="M1064" s="448"/>
      <c r="N1064" s="449"/>
      <c r="O1064" s="218"/>
      <c r="P1064" s="218"/>
      <c r="Q1064" s="219"/>
    </row>
    <row r="1065" spans="7:17" ht="12.75">
      <c r="G1065" s="446"/>
      <c r="H1065" s="447"/>
      <c r="I1065" s="264"/>
      <c r="J1065" s="264"/>
      <c r="K1065" s="264"/>
      <c r="L1065" s="448"/>
      <c r="M1065" s="448"/>
      <c r="N1065" s="449"/>
      <c r="O1065" s="218"/>
      <c r="P1065" s="218"/>
      <c r="Q1065" s="219"/>
    </row>
    <row r="1066" spans="7:17" ht="12.75">
      <c r="G1066" s="446"/>
      <c r="H1066" s="447"/>
      <c r="I1066" s="264"/>
      <c r="J1066" s="264"/>
      <c r="K1066" s="264"/>
      <c r="L1066" s="448"/>
      <c r="M1066" s="448"/>
      <c r="N1066" s="449"/>
      <c r="O1066" s="218"/>
      <c r="P1066" s="218"/>
      <c r="Q1066" s="219"/>
    </row>
    <row r="1067" spans="7:17" ht="12.75">
      <c r="G1067" s="446"/>
      <c r="H1067" s="447"/>
      <c r="I1067" s="264"/>
      <c r="J1067" s="264"/>
      <c r="K1067" s="264"/>
      <c r="L1067" s="448"/>
      <c r="M1067" s="448"/>
      <c r="N1067" s="449"/>
      <c r="O1067" s="218"/>
      <c r="P1067" s="218"/>
      <c r="Q1067" s="219"/>
    </row>
    <row r="1068" spans="7:17" ht="12.75">
      <c r="G1068" s="446"/>
      <c r="H1068" s="447"/>
      <c r="I1068" s="264"/>
      <c r="J1068" s="264"/>
      <c r="K1068" s="264"/>
      <c r="L1068" s="448"/>
      <c r="M1068" s="448"/>
      <c r="N1068" s="449"/>
      <c r="O1068" s="218"/>
      <c r="P1068" s="218"/>
      <c r="Q1068" s="219"/>
    </row>
    <row r="1069" spans="7:17" ht="12.75">
      <c r="G1069" s="446"/>
      <c r="H1069" s="447"/>
      <c r="I1069" s="264"/>
      <c r="J1069" s="264"/>
      <c r="K1069" s="264"/>
      <c r="L1069" s="448"/>
      <c r="M1069" s="448"/>
      <c r="N1069" s="449"/>
      <c r="O1069" s="218"/>
      <c r="P1069" s="218"/>
      <c r="Q1069" s="219"/>
    </row>
    <row r="1070" spans="7:17" ht="12.75">
      <c r="G1070" s="446"/>
      <c r="H1070" s="447"/>
      <c r="I1070" s="264"/>
      <c r="J1070" s="264"/>
      <c r="K1070" s="264"/>
      <c r="L1070" s="448"/>
      <c r="M1070" s="448"/>
      <c r="N1070" s="449"/>
      <c r="O1070" s="218"/>
      <c r="P1070" s="218"/>
      <c r="Q1070" s="219"/>
    </row>
    <row r="1071" spans="7:17" ht="12.75">
      <c r="G1071" s="446"/>
      <c r="H1071" s="447"/>
      <c r="I1071" s="264"/>
      <c r="J1071" s="264"/>
      <c r="K1071" s="264"/>
      <c r="L1071" s="448"/>
      <c r="M1071" s="448"/>
      <c r="N1071" s="449"/>
      <c r="O1071" s="218"/>
      <c r="P1071" s="218"/>
      <c r="Q1071" s="219"/>
    </row>
    <row r="1072" spans="7:17" ht="12.75">
      <c r="G1072" s="446"/>
      <c r="H1072" s="447"/>
      <c r="I1072" s="264"/>
      <c r="J1072" s="264"/>
      <c r="K1072" s="264"/>
      <c r="L1072" s="448"/>
      <c r="M1072" s="448"/>
      <c r="N1072" s="449"/>
      <c r="O1072" s="218"/>
      <c r="P1072" s="218"/>
      <c r="Q1072" s="219"/>
    </row>
    <row r="1073" spans="7:17" ht="12.75">
      <c r="G1073" s="446"/>
      <c r="H1073" s="447"/>
      <c r="I1073" s="264"/>
      <c r="J1073" s="264"/>
      <c r="K1073" s="264"/>
      <c r="L1073" s="448"/>
      <c r="M1073" s="448"/>
      <c r="N1073" s="449"/>
      <c r="O1073" s="218"/>
      <c r="P1073" s="218"/>
      <c r="Q1073" s="219"/>
    </row>
    <row r="1074" spans="7:17" ht="12.75">
      <c r="G1074" s="446"/>
      <c r="H1074" s="447"/>
      <c r="I1074" s="264"/>
      <c r="J1074" s="264"/>
      <c r="K1074" s="264"/>
      <c r="L1074" s="448"/>
      <c r="M1074" s="448"/>
      <c r="N1074" s="449"/>
      <c r="O1074" s="218"/>
      <c r="P1074" s="218"/>
      <c r="Q1074" s="219"/>
    </row>
    <row r="1075" spans="7:17" ht="12.75">
      <c r="G1075" s="446"/>
      <c r="H1075" s="447"/>
      <c r="I1075" s="264"/>
      <c r="J1075" s="264"/>
      <c r="K1075" s="264"/>
      <c r="L1075" s="448"/>
      <c r="M1075" s="448"/>
      <c r="N1075" s="449"/>
      <c r="O1075" s="218"/>
      <c r="P1075" s="218"/>
      <c r="Q1075" s="219"/>
    </row>
    <row r="1076" spans="7:17" ht="12.75">
      <c r="G1076" s="446"/>
      <c r="H1076" s="447"/>
      <c r="I1076" s="264"/>
      <c r="J1076" s="264"/>
      <c r="K1076" s="264"/>
      <c r="L1076" s="448"/>
      <c r="M1076" s="448"/>
      <c r="N1076" s="449"/>
      <c r="O1076" s="218"/>
      <c r="P1076" s="218"/>
      <c r="Q1076" s="219"/>
    </row>
    <row r="1077" spans="7:17" ht="12.75">
      <c r="G1077" s="446"/>
      <c r="H1077" s="447"/>
      <c r="I1077" s="264"/>
      <c r="J1077" s="264"/>
      <c r="K1077" s="264"/>
      <c r="L1077" s="448"/>
      <c r="M1077" s="448"/>
      <c r="N1077" s="449"/>
      <c r="O1077" s="218"/>
      <c r="P1077" s="218"/>
      <c r="Q1077" s="219"/>
    </row>
    <row r="1078" spans="7:17" ht="12.75">
      <c r="G1078" s="446"/>
      <c r="H1078" s="447"/>
      <c r="I1078" s="264"/>
      <c r="J1078" s="264"/>
      <c r="K1078" s="264"/>
      <c r="L1078" s="448"/>
      <c r="M1078" s="448"/>
      <c r="N1078" s="449"/>
      <c r="O1078" s="218"/>
      <c r="P1078" s="218"/>
      <c r="Q1078" s="219"/>
    </row>
    <row r="1079" spans="7:17" ht="12.75">
      <c r="G1079" s="446"/>
      <c r="H1079" s="447"/>
      <c r="I1079" s="264"/>
      <c r="J1079" s="264"/>
      <c r="K1079" s="264"/>
      <c r="L1079" s="448"/>
      <c r="M1079" s="448"/>
      <c r="N1079" s="449"/>
      <c r="O1079" s="218"/>
      <c r="P1079" s="218"/>
      <c r="Q1079" s="219"/>
    </row>
    <row r="1080" spans="7:17" ht="12.75">
      <c r="G1080" s="446"/>
      <c r="H1080" s="447"/>
      <c r="I1080" s="264"/>
      <c r="J1080" s="264"/>
      <c r="K1080" s="264"/>
      <c r="L1080" s="448"/>
      <c r="M1080" s="448"/>
      <c r="N1080" s="449"/>
      <c r="O1080" s="218"/>
      <c r="P1080" s="218"/>
      <c r="Q1080" s="219"/>
    </row>
    <row r="1081" spans="7:17" ht="12.75">
      <c r="G1081" s="446"/>
      <c r="H1081" s="447"/>
      <c r="I1081" s="264"/>
      <c r="J1081" s="264"/>
      <c r="K1081" s="264"/>
      <c r="L1081" s="448"/>
      <c r="M1081" s="448"/>
      <c r="N1081" s="449"/>
      <c r="O1081" s="218"/>
      <c r="P1081" s="218"/>
      <c r="Q1081" s="219"/>
    </row>
    <row r="1082" spans="7:17" ht="12.75">
      <c r="G1082" s="446"/>
      <c r="H1082" s="447"/>
      <c r="I1082" s="264"/>
      <c r="J1082" s="264"/>
      <c r="K1082" s="264"/>
      <c r="L1082" s="448"/>
      <c r="M1082" s="448"/>
      <c r="N1082" s="449"/>
      <c r="O1082" s="218"/>
      <c r="P1082" s="218"/>
      <c r="Q1082" s="219"/>
    </row>
    <row r="1083" spans="7:17" ht="12.75">
      <c r="G1083" s="446"/>
      <c r="H1083" s="447"/>
      <c r="I1083" s="264"/>
      <c r="J1083" s="264"/>
      <c r="K1083" s="264"/>
      <c r="L1083" s="448"/>
      <c r="M1083" s="448"/>
      <c r="N1083" s="449"/>
      <c r="O1083" s="218"/>
      <c r="P1083" s="218"/>
      <c r="Q1083" s="219"/>
    </row>
    <row r="1084" spans="7:17" ht="12.75">
      <c r="G1084" s="446"/>
      <c r="H1084" s="447"/>
      <c r="I1084" s="264"/>
      <c r="J1084" s="264"/>
      <c r="K1084" s="264"/>
      <c r="L1084" s="448"/>
      <c r="M1084" s="448"/>
      <c r="N1084" s="449"/>
      <c r="O1084" s="218"/>
      <c r="P1084" s="218"/>
      <c r="Q1084" s="219"/>
    </row>
    <row r="1085" spans="7:17" ht="12.75">
      <c r="G1085" s="446"/>
      <c r="H1085" s="447"/>
      <c r="I1085" s="264"/>
      <c r="J1085" s="264"/>
      <c r="K1085" s="264"/>
      <c r="L1085" s="448"/>
      <c r="M1085" s="448"/>
      <c r="N1085" s="449"/>
      <c r="O1085" s="218"/>
      <c r="P1085" s="218"/>
      <c r="Q1085" s="219"/>
    </row>
    <row r="1086" spans="7:17" ht="12.75">
      <c r="G1086" s="446"/>
      <c r="H1086" s="447"/>
      <c r="I1086" s="264"/>
      <c r="J1086" s="264"/>
      <c r="K1086" s="264"/>
      <c r="L1086" s="448"/>
      <c r="M1086" s="448"/>
      <c r="N1086" s="449"/>
      <c r="O1086" s="218"/>
      <c r="P1086" s="218"/>
      <c r="Q1086" s="219"/>
    </row>
    <row r="1087" spans="7:17" ht="12.75">
      <c r="G1087" s="446"/>
      <c r="H1087" s="451"/>
      <c r="I1087" s="264"/>
      <c r="J1087" s="264"/>
      <c r="K1087" s="264"/>
      <c r="L1087" s="448"/>
      <c r="M1087" s="448"/>
      <c r="N1087" s="449"/>
      <c r="O1087" s="218"/>
      <c r="P1087" s="218"/>
      <c r="Q1087" s="219"/>
    </row>
    <row r="1088" spans="7:17" ht="12.75">
      <c r="G1088" s="446"/>
      <c r="H1088" s="451"/>
      <c r="I1088" s="264"/>
      <c r="J1088" s="264"/>
      <c r="K1088" s="264"/>
      <c r="L1088" s="448"/>
      <c r="M1088" s="448"/>
      <c r="N1088" s="449"/>
      <c r="O1088" s="218"/>
      <c r="P1088" s="218"/>
      <c r="Q1088" s="219"/>
    </row>
    <row r="1089" spans="7:17" ht="12.75">
      <c r="G1089" s="446"/>
      <c r="H1089" s="451"/>
      <c r="I1089" s="264"/>
      <c r="J1089" s="264"/>
      <c r="K1089" s="264"/>
      <c r="L1089" s="448"/>
      <c r="M1089" s="448"/>
      <c r="N1089" s="449"/>
      <c r="O1089" s="218"/>
      <c r="P1089" s="218"/>
      <c r="Q1089" s="219"/>
    </row>
    <row r="1090" spans="7:17" ht="12.75">
      <c r="G1090" s="446"/>
      <c r="H1090" s="451"/>
      <c r="I1090" s="264"/>
      <c r="J1090" s="264"/>
      <c r="K1090" s="264"/>
      <c r="L1090" s="448"/>
      <c r="M1090" s="448"/>
      <c r="N1090" s="449"/>
      <c r="O1090" s="218"/>
      <c r="P1090" s="218"/>
      <c r="Q1090" s="219"/>
    </row>
    <row r="1091" spans="7:17" ht="12.75">
      <c r="G1091" s="446"/>
      <c r="H1091" s="451"/>
      <c r="I1091" s="264"/>
      <c r="J1091" s="264"/>
      <c r="K1091" s="264"/>
      <c r="L1091" s="448"/>
      <c r="M1091" s="448"/>
      <c r="N1091" s="449"/>
      <c r="O1091" s="218"/>
      <c r="P1091" s="218"/>
      <c r="Q1091" s="219"/>
    </row>
    <row r="1092" spans="7:17" ht="12.75">
      <c r="G1092" s="446"/>
      <c r="H1092" s="451"/>
      <c r="I1092" s="264"/>
      <c r="J1092" s="264"/>
      <c r="K1092" s="264"/>
      <c r="L1092" s="448"/>
      <c r="M1092" s="448"/>
      <c r="N1092" s="449"/>
      <c r="O1092" s="218"/>
      <c r="P1092" s="218"/>
      <c r="Q1092" s="219"/>
    </row>
    <row r="1093" spans="7:17" ht="12.75">
      <c r="G1093" s="446"/>
      <c r="H1093" s="451"/>
      <c r="I1093" s="264"/>
      <c r="J1093" s="264"/>
      <c r="K1093" s="264"/>
      <c r="L1093" s="448"/>
      <c r="M1093" s="448"/>
      <c r="N1093" s="449"/>
      <c r="O1093" s="218"/>
      <c r="P1093" s="218"/>
      <c r="Q1093" s="219"/>
    </row>
    <row r="1094" spans="7:17" ht="12.75">
      <c r="G1094" s="446"/>
      <c r="H1094" s="451"/>
      <c r="I1094" s="264"/>
      <c r="J1094" s="264"/>
      <c r="K1094" s="264"/>
      <c r="L1094" s="448"/>
      <c r="M1094" s="448"/>
      <c r="N1094" s="449"/>
      <c r="O1094" s="218"/>
      <c r="P1094" s="218"/>
      <c r="Q1094" s="219"/>
    </row>
    <row r="1095" spans="7:17" ht="12.75">
      <c r="G1095" s="446"/>
      <c r="H1095" s="451"/>
      <c r="I1095" s="264"/>
      <c r="J1095" s="264"/>
      <c r="K1095" s="264"/>
      <c r="L1095" s="448"/>
      <c r="M1095" s="448"/>
      <c r="N1095" s="449"/>
      <c r="O1095" s="218"/>
      <c r="P1095" s="218"/>
      <c r="Q1095" s="219"/>
    </row>
    <row r="1096" spans="7:17" ht="12.75">
      <c r="G1096" s="446"/>
      <c r="H1096" s="451"/>
      <c r="I1096" s="264"/>
      <c r="J1096" s="264"/>
      <c r="K1096" s="264"/>
      <c r="L1096" s="448"/>
      <c r="M1096" s="448"/>
      <c r="N1096" s="449"/>
      <c r="O1096" s="218"/>
      <c r="P1096" s="218"/>
      <c r="Q1096" s="219"/>
    </row>
    <row r="1097" spans="7:17" ht="12.75">
      <c r="G1097" s="446"/>
      <c r="H1097" s="451"/>
      <c r="I1097" s="264"/>
      <c r="J1097" s="264"/>
      <c r="K1097" s="264"/>
      <c r="L1097" s="448"/>
      <c r="M1097" s="448"/>
      <c r="N1097" s="449"/>
      <c r="O1097" s="218"/>
      <c r="P1097" s="218"/>
      <c r="Q1097" s="219"/>
    </row>
    <row r="1098" spans="7:17" ht="12.75">
      <c r="G1098" s="446"/>
      <c r="H1098" s="451"/>
      <c r="I1098" s="264"/>
      <c r="J1098" s="264"/>
      <c r="K1098" s="264"/>
      <c r="L1098" s="448"/>
      <c r="M1098" s="448"/>
      <c r="N1098" s="449"/>
      <c r="O1098" s="218"/>
      <c r="P1098" s="218"/>
      <c r="Q1098" s="219"/>
    </row>
    <row r="1099" spans="7:17" ht="12.75">
      <c r="G1099" s="446"/>
      <c r="H1099" s="451"/>
      <c r="I1099" s="264"/>
      <c r="J1099" s="264"/>
      <c r="K1099" s="264"/>
      <c r="L1099" s="448"/>
      <c r="M1099" s="448"/>
      <c r="N1099" s="449"/>
      <c r="O1099" s="218"/>
      <c r="P1099" s="218"/>
      <c r="Q1099" s="219"/>
    </row>
    <row r="1100" spans="7:17" ht="12.75">
      <c r="G1100" s="446"/>
      <c r="H1100" s="451"/>
      <c r="I1100" s="264"/>
      <c r="J1100" s="264"/>
      <c r="K1100" s="264"/>
      <c r="L1100" s="448"/>
      <c r="M1100" s="448"/>
      <c r="N1100" s="449"/>
      <c r="O1100" s="218"/>
      <c r="P1100" s="218"/>
      <c r="Q1100" s="219"/>
    </row>
    <row r="1101" spans="7:17" ht="12.75">
      <c r="G1101" s="446"/>
      <c r="H1101" s="451"/>
      <c r="I1101" s="264"/>
      <c r="J1101" s="264"/>
      <c r="K1101" s="264"/>
      <c r="L1101" s="448"/>
      <c r="M1101" s="448"/>
      <c r="N1101" s="449"/>
      <c r="O1101" s="218"/>
      <c r="P1101" s="218"/>
      <c r="Q1101" s="219"/>
    </row>
    <row r="1102" spans="7:17" ht="12.75">
      <c r="G1102" s="446"/>
      <c r="H1102" s="451"/>
      <c r="I1102" s="264"/>
      <c r="J1102" s="264"/>
      <c r="K1102" s="264"/>
      <c r="L1102" s="448"/>
      <c r="M1102" s="448"/>
      <c r="N1102" s="449"/>
      <c r="O1102" s="218"/>
      <c r="P1102" s="218"/>
      <c r="Q1102" s="219"/>
    </row>
    <row r="1103" spans="7:17" ht="12.75">
      <c r="G1103" s="446"/>
      <c r="H1103" s="451"/>
      <c r="I1103" s="264"/>
      <c r="J1103" s="264"/>
      <c r="K1103" s="264"/>
      <c r="L1103" s="448"/>
      <c r="M1103" s="448"/>
      <c r="N1103" s="449"/>
      <c r="O1103" s="218"/>
      <c r="P1103" s="218"/>
      <c r="Q1103" s="219"/>
    </row>
    <row r="1104" spans="7:17" ht="12.75">
      <c r="G1104" s="446"/>
      <c r="H1104" s="451"/>
      <c r="I1104" s="264"/>
      <c r="J1104" s="264"/>
      <c r="K1104" s="264"/>
      <c r="L1104" s="448"/>
      <c r="M1104" s="448"/>
      <c r="N1104" s="449"/>
      <c r="O1104" s="218"/>
      <c r="P1104" s="218"/>
      <c r="Q1104" s="219"/>
    </row>
    <row r="1105" spans="7:17" ht="12.75">
      <c r="G1105" s="446"/>
      <c r="H1105" s="451"/>
      <c r="I1105" s="264"/>
      <c r="J1105" s="264"/>
      <c r="K1105" s="264"/>
      <c r="L1105" s="448"/>
      <c r="M1105" s="448"/>
      <c r="N1105" s="449"/>
      <c r="O1105" s="218"/>
      <c r="P1105" s="218"/>
      <c r="Q1105" s="219"/>
    </row>
    <row r="1106" spans="7:17" ht="12.75">
      <c r="G1106" s="446"/>
      <c r="H1106" s="451"/>
      <c r="I1106" s="264"/>
      <c r="J1106" s="264"/>
      <c r="K1106" s="264"/>
      <c r="L1106" s="448"/>
      <c r="M1106" s="448"/>
      <c r="N1106" s="449"/>
      <c r="O1106" s="218"/>
      <c r="P1106" s="218"/>
      <c r="Q1106" s="219"/>
    </row>
    <row r="1107" spans="7:17" ht="12.75">
      <c r="G1107" s="446"/>
      <c r="H1107" s="451"/>
      <c r="I1107" s="264"/>
      <c r="J1107" s="264"/>
      <c r="K1107" s="264"/>
      <c r="L1107" s="448"/>
      <c r="M1107" s="448"/>
      <c r="N1107" s="449"/>
      <c r="O1107" s="218"/>
      <c r="P1107" s="218"/>
      <c r="Q1107" s="219"/>
    </row>
    <row r="1108" spans="7:17" ht="12.75">
      <c r="G1108" s="446"/>
      <c r="H1108" s="451"/>
      <c r="I1108" s="264"/>
      <c r="J1108" s="264"/>
      <c r="K1108" s="264"/>
      <c r="L1108" s="448"/>
      <c r="M1108" s="448"/>
      <c r="N1108" s="449"/>
      <c r="O1108" s="218"/>
      <c r="P1108" s="218"/>
      <c r="Q1108" s="219"/>
    </row>
    <row r="1109" spans="7:17" ht="12.75">
      <c r="G1109" s="446"/>
      <c r="H1109" s="451"/>
      <c r="I1109" s="264"/>
      <c r="J1109" s="264"/>
      <c r="K1109" s="264"/>
      <c r="L1109" s="448"/>
      <c r="M1109" s="448"/>
      <c r="N1109" s="449"/>
      <c r="O1109" s="218"/>
      <c r="P1109" s="218"/>
      <c r="Q1109" s="219"/>
    </row>
    <row r="1110" spans="7:17" ht="12.75">
      <c r="G1110" s="446"/>
      <c r="H1110" s="451"/>
      <c r="I1110" s="264"/>
      <c r="J1110" s="264"/>
      <c r="K1110" s="264"/>
      <c r="L1110" s="448"/>
      <c r="M1110" s="448"/>
      <c r="N1110" s="449"/>
      <c r="O1110" s="218"/>
      <c r="P1110" s="218"/>
      <c r="Q1110" s="219"/>
    </row>
    <row r="1111" spans="7:17" ht="12.75">
      <c r="G1111" s="446"/>
      <c r="H1111" s="451"/>
      <c r="I1111" s="264"/>
      <c r="J1111" s="264"/>
      <c r="K1111" s="264"/>
      <c r="L1111" s="448"/>
      <c r="M1111" s="448"/>
      <c r="N1111" s="449"/>
      <c r="O1111" s="218"/>
      <c r="P1111" s="218"/>
      <c r="Q1111" s="219"/>
    </row>
    <row r="1112" spans="7:17" ht="12.75">
      <c r="G1112" s="446"/>
      <c r="H1112" s="451"/>
      <c r="I1112" s="264"/>
      <c r="J1112" s="264"/>
      <c r="K1112" s="264"/>
      <c r="L1112" s="448"/>
      <c r="M1112" s="448"/>
      <c r="N1112" s="449"/>
      <c r="O1112" s="218"/>
      <c r="P1112" s="218"/>
      <c r="Q1112" s="219"/>
    </row>
    <row r="1113" spans="7:17" ht="12.75">
      <c r="G1113" s="446"/>
      <c r="H1113" s="451"/>
      <c r="I1113" s="264"/>
      <c r="J1113" s="264"/>
      <c r="K1113" s="264"/>
      <c r="L1113" s="448"/>
      <c r="M1113" s="448"/>
      <c r="N1113" s="449"/>
      <c r="O1113" s="218"/>
      <c r="P1113" s="218"/>
      <c r="Q1113" s="219"/>
    </row>
    <row r="1114" spans="7:17" ht="12.75">
      <c r="G1114" s="446"/>
      <c r="H1114" s="451"/>
      <c r="I1114" s="264"/>
      <c r="J1114" s="264"/>
      <c r="K1114" s="264"/>
      <c r="L1114" s="448"/>
      <c r="M1114" s="448"/>
      <c r="N1114" s="449"/>
      <c r="O1114" s="218"/>
      <c r="P1114" s="218"/>
      <c r="Q1114" s="219"/>
    </row>
    <row r="1115" spans="7:17" ht="12.75">
      <c r="G1115" s="446"/>
      <c r="H1115" s="451"/>
      <c r="I1115" s="264"/>
      <c r="J1115" s="264"/>
      <c r="K1115" s="264"/>
      <c r="L1115" s="448"/>
      <c r="M1115" s="448"/>
      <c r="N1115" s="449"/>
      <c r="O1115" s="218"/>
      <c r="P1115" s="218"/>
      <c r="Q1115" s="219"/>
    </row>
    <row r="1116" spans="7:17" ht="12.75">
      <c r="G1116" s="446"/>
      <c r="H1116" s="451"/>
      <c r="I1116" s="264"/>
      <c r="J1116" s="264"/>
      <c r="K1116" s="264"/>
      <c r="L1116" s="448"/>
      <c r="M1116" s="448"/>
      <c r="N1116" s="449"/>
      <c r="O1116" s="218"/>
      <c r="P1116" s="218"/>
      <c r="Q1116" s="219"/>
    </row>
    <row r="1117" spans="7:17" ht="12.75">
      <c r="G1117" s="446"/>
      <c r="H1117" s="451"/>
      <c r="I1117" s="264"/>
      <c r="J1117" s="264"/>
      <c r="K1117" s="264"/>
      <c r="L1117" s="448"/>
      <c r="M1117" s="448"/>
      <c r="N1117" s="449"/>
      <c r="O1117" s="218"/>
      <c r="P1117" s="218"/>
      <c r="Q1117" s="219"/>
    </row>
    <row r="1118" spans="7:17" ht="12.75">
      <c r="G1118" s="446"/>
      <c r="H1118" s="451"/>
      <c r="I1118" s="264"/>
      <c r="J1118" s="264"/>
      <c r="K1118" s="264"/>
      <c r="L1118" s="448"/>
      <c r="M1118" s="448"/>
      <c r="N1118" s="449"/>
      <c r="O1118" s="218"/>
      <c r="P1118" s="218"/>
      <c r="Q1118" s="219"/>
    </row>
    <row r="1119" spans="7:17" ht="12.75">
      <c r="G1119" s="446"/>
      <c r="H1119" s="451"/>
      <c r="I1119" s="264"/>
      <c r="J1119" s="264"/>
      <c r="K1119" s="264"/>
      <c r="L1119" s="448"/>
      <c r="M1119" s="448"/>
      <c r="N1119" s="449"/>
      <c r="O1119" s="218"/>
      <c r="P1119" s="218"/>
      <c r="Q1119" s="219"/>
    </row>
    <row r="1120" spans="7:17" ht="12.75">
      <c r="G1120" s="446"/>
      <c r="H1120" s="451"/>
      <c r="I1120" s="264"/>
      <c r="J1120" s="264"/>
      <c r="K1120" s="264"/>
      <c r="L1120" s="448"/>
      <c r="M1120" s="448"/>
      <c r="N1120" s="449"/>
      <c r="O1120" s="218"/>
      <c r="P1120" s="218"/>
      <c r="Q1120" s="219"/>
    </row>
    <row r="1121" spans="7:17" ht="12.75">
      <c r="G1121" s="446"/>
      <c r="H1121" s="451"/>
      <c r="I1121" s="264"/>
      <c r="J1121" s="264"/>
      <c r="K1121" s="264"/>
      <c r="L1121" s="448"/>
      <c r="M1121" s="448"/>
      <c r="N1121" s="449"/>
      <c r="O1121" s="218"/>
      <c r="P1121" s="218"/>
      <c r="Q1121" s="219"/>
    </row>
    <row r="1122" spans="7:17" ht="12.75">
      <c r="G1122" s="446"/>
      <c r="H1122" s="451"/>
      <c r="I1122" s="264"/>
      <c r="J1122" s="264"/>
      <c r="K1122" s="264"/>
      <c r="L1122" s="448"/>
      <c r="M1122" s="448"/>
      <c r="N1122" s="449"/>
      <c r="O1122" s="218"/>
      <c r="P1122" s="218"/>
      <c r="Q1122" s="219"/>
    </row>
    <row r="1123" spans="7:17" ht="12.75">
      <c r="G1123" s="446"/>
      <c r="H1123" s="451"/>
      <c r="I1123" s="264"/>
      <c r="J1123" s="264"/>
      <c r="K1123" s="264"/>
      <c r="L1123" s="448"/>
      <c r="M1123" s="448"/>
      <c r="N1123" s="449"/>
      <c r="O1123" s="218"/>
      <c r="P1123" s="218"/>
      <c r="Q1123" s="219"/>
    </row>
    <row r="1124" spans="7:17" ht="12.75">
      <c r="G1124" s="446"/>
      <c r="H1124" s="451"/>
      <c r="I1124" s="264"/>
      <c r="J1124" s="264"/>
      <c r="K1124" s="264"/>
      <c r="L1124" s="448"/>
      <c r="M1124" s="448"/>
      <c r="N1124" s="449"/>
      <c r="O1124" s="218"/>
      <c r="P1124" s="218"/>
      <c r="Q1124" s="219"/>
    </row>
    <row r="1125" spans="7:17" ht="12.75">
      <c r="G1125" s="452"/>
      <c r="H1125" s="451"/>
      <c r="I1125" s="264"/>
      <c r="J1125" s="264"/>
      <c r="K1125" s="264"/>
      <c r="L1125" s="448"/>
      <c r="M1125" s="448"/>
      <c r="N1125" s="449"/>
      <c r="O1125" s="218"/>
      <c r="P1125" s="218"/>
      <c r="Q1125" s="219"/>
    </row>
    <row r="1126" spans="7:17" ht="12.75">
      <c r="G1126" s="452"/>
      <c r="H1126" s="451"/>
      <c r="I1126" s="264"/>
      <c r="J1126" s="264"/>
      <c r="K1126" s="264"/>
      <c r="L1126" s="448"/>
      <c r="M1126" s="448"/>
      <c r="N1126" s="449"/>
      <c r="O1126" s="218"/>
      <c r="P1126" s="218"/>
      <c r="Q1126" s="219"/>
    </row>
    <row r="1127" spans="7:17" ht="12.75">
      <c r="G1127" s="452"/>
      <c r="H1127" s="451"/>
      <c r="I1127" s="264"/>
      <c r="J1127" s="264"/>
      <c r="K1127" s="264"/>
      <c r="L1127" s="448"/>
      <c r="M1127" s="448"/>
      <c r="N1127" s="449"/>
      <c r="O1127" s="218"/>
      <c r="P1127" s="218"/>
      <c r="Q1127" s="219"/>
    </row>
    <row r="1128" spans="7:17" ht="12.75">
      <c r="G1128" s="452"/>
      <c r="H1128" s="451"/>
      <c r="I1128" s="264"/>
      <c r="J1128" s="264"/>
      <c r="K1128" s="264"/>
      <c r="L1128" s="448"/>
      <c r="M1128" s="448"/>
      <c r="N1128" s="449"/>
      <c r="O1128" s="218"/>
      <c r="P1128" s="218"/>
      <c r="Q1128" s="219"/>
    </row>
    <row r="1129" spans="7:17" ht="12.75">
      <c r="G1129" s="452"/>
      <c r="H1129" s="451"/>
      <c r="I1129" s="264"/>
      <c r="J1129" s="264"/>
      <c r="K1129" s="264"/>
      <c r="L1129" s="448"/>
      <c r="M1129" s="448"/>
      <c r="N1129" s="449"/>
      <c r="O1129" s="218"/>
      <c r="P1129" s="218"/>
      <c r="Q1129" s="219"/>
    </row>
    <row r="1130" spans="7:17" ht="12.75">
      <c r="G1130" s="452"/>
      <c r="H1130" s="451"/>
      <c r="I1130" s="264"/>
      <c r="J1130" s="264"/>
      <c r="K1130" s="264"/>
      <c r="L1130" s="448"/>
      <c r="M1130" s="448"/>
      <c r="N1130" s="449"/>
      <c r="O1130" s="218"/>
      <c r="P1130" s="218"/>
      <c r="Q1130" s="219"/>
    </row>
    <row r="1131" spans="7:17" ht="12.75">
      <c r="G1131" s="452"/>
      <c r="H1131" s="451"/>
      <c r="I1131" s="264"/>
      <c r="J1131" s="264"/>
      <c r="K1131" s="264"/>
      <c r="L1131" s="448"/>
      <c r="M1131" s="448"/>
      <c r="N1131" s="449"/>
      <c r="O1131" s="218"/>
      <c r="P1131" s="218"/>
      <c r="Q1131" s="219"/>
    </row>
    <row r="1132" spans="7:17" ht="12.75">
      <c r="G1132" s="452"/>
      <c r="H1132" s="451"/>
      <c r="I1132" s="264"/>
      <c r="J1132" s="264"/>
      <c r="K1132" s="264"/>
      <c r="L1132" s="448"/>
      <c r="M1132" s="448"/>
      <c r="N1132" s="449"/>
      <c r="O1132" s="218"/>
      <c r="P1132" s="218"/>
      <c r="Q1132" s="219"/>
    </row>
    <row r="1133" spans="7:17" ht="12.75">
      <c r="G1133" s="452"/>
      <c r="H1133" s="451"/>
      <c r="I1133" s="264"/>
      <c r="J1133" s="264"/>
      <c r="K1133" s="264"/>
      <c r="L1133" s="448"/>
      <c r="M1133" s="448"/>
      <c r="N1133" s="449"/>
      <c r="O1133" s="218"/>
      <c r="P1133" s="218"/>
      <c r="Q1133" s="219"/>
    </row>
    <row r="1134" spans="7:17" ht="12.75">
      <c r="G1134" s="452"/>
      <c r="H1134" s="451"/>
      <c r="I1134" s="264"/>
      <c r="J1134" s="264"/>
      <c r="K1134" s="264"/>
      <c r="L1134" s="448"/>
      <c r="M1134" s="448"/>
      <c r="N1134" s="449"/>
      <c r="O1134" s="218"/>
      <c r="P1134" s="218"/>
      <c r="Q1134" s="219"/>
    </row>
    <row r="1135" spans="7:17" ht="12.75">
      <c r="G1135" s="452"/>
      <c r="H1135" s="451"/>
      <c r="I1135" s="264"/>
      <c r="J1135" s="264"/>
      <c r="K1135" s="264"/>
      <c r="L1135" s="448"/>
      <c r="M1135" s="448"/>
      <c r="N1135" s="449"/>
      <c r="O1135" s="218"/>
      <c r="P1135" s="218"/>
      <c r="Q1135" s="219"/>
    </row>
    <row r="1136" spans="7:17" ht="12.75">
      <c r="G1136" s="452"/>
      <c r="H1136" s="451"/>
      <c r="I1136" s="264"/>
      <c r="J1136" s="264"/>
      <c r="K1136" s="264"/>
      <c r="L1136" s="448"/>
      <c r="M1136" s="448"/>
      <c r="N1136" s="449"/>
      <c r="O1136" s="218"/>
      <c r="P1136" s="218"/>
      <c r="Q1136" s="219"/>
    </row>
    <row r="1137" spans="7:17" ht="12.75">
      <c r="G1137" s="452"/>
      <c r="H1137" s="451"/>
      <c r="I1137" s="264"/>
      <c r="J1137" s="264"/>
      <c r="K1137" s="264"/>
      <c r="L1137" s="448"/>
      <c r="M1137" s="448"/>
      <c r="N1137" s="449"/>
      <c r="O1137" s="218"/>
      <c r="P1137" s="218"/>
      <c r="Q1137" s="219"/>
    </row>
    <row r="1138" spans="7:17" ht="12.75">
      <c r="G1138" s="452"/>
      <c r="H1138" s="451"/>
      <c r="I1138" s="264"/>
      <c r="J1138" s="264"/>
      <c r="K1138" s="264"/>
      <c r="L1138" s="448"/>
      <c r="M1138" s="448"/>
      <c r="N1138" s="449"/>
      <c r="O1138" s="218"/>
      <c r="P1138" s="218"/>
      <c r="Q1138" s="219"/>
    </row>
    <row r="1139" spans="7:17" ht="12.75">
      <c r="G1139" s="452"/>
      <c r="H1139" s="451"/>
      <c r="I1139" s="264"/>
      <c r="J1139" s="264"/>
      <c r="K1139" s="264"/>
      <c r="L1139" s="448"/>
      <c r="M1139" s="448"/>
      <c r="N1139" s="449"/>
      <c r="O1139" s="218"/>
      <c r="P1139" s="218"/>
      <c r="Q1139" s="219"/>
    </row>
    <row r="1140" spans="7:17" ht="12.75">
      <c r="G1140" s="452"/>
      <c r="H1140" s="451"/>
      <c r="I1140" s="264"/>
      <c r="J1140" s="264"/>
      <c r="K1140" s="264"/>
      <c r="L1140" s="448"/>
      <c r="M1140" s="448"/>
      <c r="N1140" s="449"/>
      <c r="O1140" s="218"/>
      <c r="P1140" s="218"/>
      <c r="Q1140" s="219"/>
    </row>
    <row r="1141" spans="7:17" ht="12.75">
      <c r="G1141" s="452"/>
      <c r="H1141" s="451"/>
      <c r="I1141" s="264"/>
      <c r="J1141" s="264"/>
      <c r="K1141" s="264"/>
      <c r="L1141" s="448"/>
      <c r="M1141" s="448"/>
      <c r="N1141" s="449"/>
      <c r="O1141" s="218"/>
      <c r="P1141" s="218"/>
      <c r="Q1141" s="219"/>
    </row>
    <row r="1142" spans="7:17" ht="12.75">
      <c r="G1142" s="452"/>
      <c r="H1142" s="451"/>
      <c r="I1142" s="264"/>
      <c r="J1142" s="264"/>
      <c r="K1142" s="264"/>
      <c r="L1142" s="448"/>
      <c r="M1142" s="448"/>
      <c r="N1142" s="449"/>
      <c r="O1142" s="218"/>
      <c r="P1142" s="218"/>
      <c r="Q1142" s="219"/>
    </row>
    <row r="1143" spans="7:17" ht="12.75">
      <c r="G1143" s="452"/>
      <c r="H1143" s="451"/>
      <c r="I1143" s="264"/>
      <c r="J1143" s="264"/>
      <c r="K1143" s="264"/>
      <c r="L1143" s="448"/>
      <c r="M1143" s="448"/>
      <c r="N1143" s="449"/>
      <c r="O1143" s="218"/>
      <c r="P1143" s="218"/>
      <c r="Q1143" s="219"/>
    </row>
    <row r="1144" spans="7:17" ht="12.75">
      <c r="G1144" s="452"/>
      <c r="H1144" s="451"/>
      <c r="I1144" s="264"/>
      <c r="J1144" s="264"/>
      <c r="K1144" s="264"/>
      <c r="L1144" s="448"/>
      <c r="M1144" s="448"/>
      <c r="N1144" s="449"/>
      <c r="O1144" s="218"/>
      <c r="P1144" s="218"/>
      <c r="Q1144" s="219"/>
    </row>
    <row r="1145" spans="7:17" ht="12.75">
      <c r="G1145" s="452"/>
      <c r="H1145" s="451"/>
      <c r="I1145" s="264"/>
      <c r="J1145" s="264"/>
      <c r="K1145" s="264"/>
      <c r="L1145" s="448"/>
      <c r="M1145" s="448"/>
      <c r="N1145" s="449"/>
      <c r="O1145" s="218"/>
      <c r="P1145" s="218"/>
      <c r="Q1145" s="219"/>
    </row>
    <row r="1146" spans="7:17" ht="12.75">
      <c r="G1146" s="452"/>
      <c r="H1146" s="451"/>
      <c r="I1146" s="264"/>
      <c r="J1146" s="264"/>
      <c r="K1146" s="264"/>
      <c r="L1146" s="448"/>
      <c r="M1146" s="448"/>
      <c r="N1146" s="449"/>
      <c r="O1146" s="218"/>
      <c r="P1146" s="218"/>
      <c r="Q1146" s="219"/>
    </row>
    <row r="1147" spans="7:17" ht="12.75">
      <c r="G1147" s="452"/>
      <c r="H1147" s="451"/>
      <c r="I1147" s="264"/>
      <c r="J1147" s="264"/>
      <c r="K1147" s="264"/>
      <c r="L1147" s="448"/>
      <c r="M1147" s="448"/>
      <c r="N1147" s="449"/>
      <c r="O1147" s="218"/>
      <c r="P1147" s="218"/>
      <c r="Q1147" s="219"/>
    </row>
    <row r="1148" spans="7:17" ht="12.75">
      <c r="G1148" s="452"/>
      <c r="H1148" s="451"/>
      <c r="I1148" s="264"/>
      <c r="J1148" s="264"/>
      <c r="K1148" s="264"/>
      <c r="L1148" s="448"/>
      <c r="M1148" s="448"/>
      <c r="N1148" s="449"/>
      <c r="O1148" s="218"/>
      <c r="P1148" s="218"/>
      <c r="Q1148" s="219"/>
    </row>
    <row r="1149" spans="7:17" ht="12.75">
      <c r="G1149" s="452"/>
      <c r="H1149" s="451"/>
      <c r="I1149" s="264"/>
      <c r="J1149" s="264"/>
      <c r="K1149" s="264"/>
      <c r="L1149" s="448"/>
      <c r="M1149" s="448"/>
      <c r="N1149" s="449"/>
      <c r="O1149" s="218"/>
      <c r="P1149" s="218"/>
      <c r="Q1149" s="219"/>
    </row>
    <row r="1150" spans="7:17" ht="12.75">
      <c r="G1150" s="452"/>
      <c r="H1150" s="451"/>
      <c r="I1150" s="264"/>
      <c r="J1150" s="264"/>
      <c r="K1150" s="264"/>
      <c r="L1150" s="448"/>
      <c r="M1150" s="448"/>
      <c r="N1150" s="449"/>
      <c r="O1150" s="218"/>
      <c r="P1150" s="218"/>
      <c r="Q1150" s="219"/>
    </row>
    <row r="1151" spans="7:17" ht="12.75">
      <c r="G1151" s="452"/>
      <c r="H1151" s="451"/>
      <c r="I1151" s="264"/>
      <c r="J1151" s="264"/>
      <c r="K1151" s="264"/>
      <c r="L1151" s="448"/>
      <c r="M1151" s="448"/>
      <c r="N1151" s="449"/>
      <c r="O1151" s="218"/>
      <c r="P1151" s="218"/>
      <c r="Q1151" s="219"/>
    </row>
    <row r="1152" spans="7:17" ht="12.75">
      <c r="G1152" s="452"/>
      <c r="H1152" s="451"/>
      <c r="I1152" s="264"/>
      <c r="J1152" s="264"/>
      <c r="K1152" s="264"/>
      <c r="L1152" s="448"/>
      <c r="M1152" s="448"/>
      <c r="N1152" s="449"/>
      <c r="O1152" s="218"/>
      <c r="P1152" s="218"/>
      <c r="Q1152" s="219"/>
    </row>
    <row r="1153" spans="7:17" ht="12.75">
      <c r="G1153" s="452"/>
      <c r="H1153" s="451"/>
      <c r="I1153" s="264"/>
      <c r="J1153" s="264"/>
      <c r="K1153" s="264"/>
      <c r="L1153" s="448"/>
      <c r="M1153" s="448"/>
      <c r="N1153" s="449"/>
      <c r="O1153" s="218"/>
      <c r="P1153" s="218"/>
      <c r="Q1153" s="219"/>
    </row>
    <row r="1154" spans="7:17" ht="12.75">
      <c r="G1154" s="452"/>
      <c r="H1154" s="451"/>
      <c r="I1154" s="264"/>
      <c r="J1154" s="264"/>
      <c r="K1154" s="264"/>
      <c r="L1154" s="448"/>
      <c r="M1154" s="448"/>
      <c r="N1154" s="449"/>
      <c r="O1154" s="218"/>
      <c r="P1154" s="218"/>
      <c r="Q1154" s="219"/>
    </row>
    <row r="1155" spans="7:17" ht="12.75">
      <c r="G1155" s="452"/>
      <c r="H1155" s="451"/>
      <c r="I1155" s="264"/>
      <c r="J1155" s="264"/>
      <c r="K1155" s="264"/>
      <c r="L1155" s="448"/>
      <c r="M1155" s="448"/>
      <c r="N1155" s="449"/>
      <c r="O1155" s="218"/>
      <c r="P1155" s="218"/>
      <c r="Q1155" s="219"/>
    </row>
    <row r="1156" spans="7:17" ht="12.75">
      <c r="G1156" s="452"/>
      <c r="H1156" s="451"/>
      <c r="I1156" s="264"/>
      <c r="J1156" s="264"/>
      <c r="K1156" s="264"/>
      <c r="L1156" s="448"/>
      <c r="M1156" s="448"/>
      <c r="N1156" s="449"/>
      <c r="O1156" s="218"/>
      <c r="P1156" s="218"/>
      <c r="Q1156" s="219"/>
    </row>
    <row r="1157" spans="7:17" ht="12.75">
      <c r="G1157" s="452"/>
      <c r="H1157" s="451"/>
      <c r="I1157" s="264"/>
      <c r="J1157" s="264"/>
      <c r="K1157" s="264"/>
      <c r="L1157" s="448"/>
      <c r="M1157" s="448"/>
      <c r="N1157" s="449"/>
      <c r="O1157" s="218"/>
      <c r="P1157" s="218"/>
      <c r="Q1157" s="219"/>
    </row>
    <row r="1158" spans="7:17" ht="12.75">
      <c r="G1158" s="452"/>
      <c r="H1158" s="451"/>
      <c r="I1158" s="264"/>
      <c r="J1158" s="264"/>
      <c r="K1158" s="264"/>
      <c r="L1158" s="448"/>
      <c r="M1158" s="448"/>
      <c r="N1158" s="449"/>
      <c r="O1158" s="218"/>
      <c r="P1158" s="218"/>
      <c r="Q1158" s="219"/>
    </row>
    <row r="1159" spans="7:17" ht="12.75">
      <c r="G1159" s="452"/>
      <c r="H1159" s="451"/>
      <c r="I1159" s="264"/>
      <c r="J1159" s="264"/>
      <c r="K1159" s="264"/>
      <c r="L1159" s="448"/>
      <c r="M1159" s="448"/>
      <c r="N1159" s="449"/>
      <c r="O1159" s="218"/>
      <c r="P1159" s="218"/>
      <c r="Q1159" s="219"/>
    </row>
    <row r="1160" spans="7:17" ht="12.75">
      <c r="G1160" s="452"/>
      <c r="H1160" s="451"/>
      <c r="I1160" s="264"/>
      <c r="J1160" s="264"/>
      <c r="K1160" s="264"/>
      <c r="L1160" s="448"/>
      <c r="M1160" s="448"/>
      <c r="N1160" s="449"/>
      <c r="O1160" s="218"/>
      <c r="P1160" s="218"/>
      <c r="Q1160" s="219"/>
    </row>
    <row r="1161" spans="7:17" ht="12.75">
      <c r="G1161" s="452"/>
      <c r="H1161" s="451"/>
      <c r="I1161" s="264"/>
      <c r="J1161" s="264"/>
      <c r="K1161" s="264"/>
      <c r="L1161" s="448"/>
      <c r="M1161" s="448"/>
      <c r="N1161" s="449"/>
      <c r="O1161" s="218"/>
      <c r="P1161" s="218"/>
      <c r="Q1161" s="219"/>
    </row>
    <row r="1162" spans="7:17" ht="12.75">
      <c r="G1162" s="452"/>
      <c r="H1162" s="451"/>
      <c r="I1162" s="264"/>
      <c r="J1162" s="264"/>
      <c r="K1162" s="264"/>
      <c r="L1162" s="448"/>
      <c r="M1162" s="448"/>
      <c r="N1162" s="449"/>
      <c r="O1162" s="218"/>
      <c r="P1162" s="218"/>
      <c r="Q1162" s="219"/>
    </row>
    <row r="1163" spans="7:17" ht="12.75">
      <c r="G1163" s="452"/>
      <c r="H1163" s="451"/>
      <c r="I1163" s="264"/>
      <c r="J1163" s="264"/>
      <c r="K1163" s="264"/>
      <c r="L1163" s="448"/>
      <c r="M1163" s="448"/>
      <c r="N1163" s="449"/>
      <c r="O1163" s="218"/>
      <c r="P1163" s="218"/>
      <c r="Q1163" s="219"/>
    </row>
    <row r="1164" spans="7:17" ht="12.75">
      <c r="G1164" s="452"/>
      <c r="H1164" s="451"/>
      <c r="I1164" s="264"/>
      <c r="J1164" s="264"/>
      <c r="K1164" s="264"/>
      <c r="L1164" s="448"/>
      <c r="M1164" s="448"/>
      <c r="N1164" s="449"/>
      <c r="O1164" s="218"/>
      <c r="P1164" s="218"/>
      <c r="Q1164" s="219"/>
    </row>
    <row r="1165" spans="7:17" ht="12.75">
      <c r="G1165" s="452"/>
      <c r="H1165" s="451"/>
      <c r="I1165" s="264"/>
      <c r="J1165" s="264"/>
      <c r="K1165" s="264"/>
      <c r="L1165" s="448"/>
      <c r="M1165" s="448"/>
      <c r="N1165" s="449"/>
      <c r="O1165" s="218"/>
      <c r="P1165" s="218"/>
      <c r="Q1165" s="219"/>
    </row>
    <row r="1166" spans="7:17" ht="12.75">
      <c r="G1166" s="452"/>
      <c r="H1166" s="451"/>
      <c r="I1166" s="264"/>
      <c r="J1166" s="264"/>
      <c r="K1166" s="264"/>
      <c r="L1166" s="448"/>
      <c r="M1166" s="448"/>
      <c r="N1166" s="449"/>
      <c r="O1166" s="218"/>
      <c r="P1166" s="218"/>
      <c r="Q1166" s="219"/>
    </row>
    <row r="1167" spans="7:17" ht="12.75">
      <c r="G1167" s="452"/>
      <c r="H1167" s="451"/>
      <c r="I1167" s="264"/>
      <c r="J1167" s="264"/>
      <c r="K1167" s="264"/>
      <c r="L1167" s="448"/>
      <c r="M1167" s="448"/>
      <c r="N1167" s="449"/>
      <c r="O1167" s="218"/>
      <c r="P1167" s="218"/>
      <c r="Q1167" s="219"/>
    </row>
    <row r="1168" spans="7:17" ht="12.75">
      <c r="G1168" s="452"/>
      <c r="H1168" s="451"/>
      <c r="I1168" s="264"/>
      <c r="J1168" s="264"/>
      <c r="K1168" s="264"/>
      <c r="L1168" s="448"/>
      <c r="M1168" s="448"/>
      <c r="N1168" s="449"/>
      <c r="O1168" s="218"/>
      <c r="P1168" s="218"/>
      <c r="Q1168" s="219"/>
    </row>
    <row r="1169" spans="7:17" ht="12.75">
      <c r="G1169" s="452"/>
      <c r="H1169" s="451"/>
      <c r="I1169" s="264"/>
      <c r="J1169" s="264"/>
      <c r="K1169" s="264"/>
      <c r="L1169" s="448"/>
      <c r="M1169" s="448"/>
      <c r="N1169" s="449"/>
      <c r="O1169" s="218"/>
      <c r="P1169" s="218"/>
      <c r="Q1169" s="219"/>
    </row>
    <row r="1170" spans="7:17" ht="12.75">
      <c r="G1170" s="452"/>
      <c r="H1170" s="451"/>
      <c r="I1170" s="264"/>
      <c r="J1170" s="264"/>
      <c r="K1170" s="264"/>
      <c r="L1170" s="448"/>
      <c r="M1170" s="448"/>
      <c r="N1170" s="449"/>
      <c r="O1170" s="218"/>
      <c r="P1170" s="218"/>
      <c r="Q1170" s="219"/>
    </row>
    <row r="1171" spans="7:17" ht="12.75">
      <c r="G1171" s="452"/>
      <c r="H1171" s="451"/>
      <c r="I1171" s="264"/>
      <c r="J1171" s="264"/>
      <c r="K1171" s="264"/>
      <c r="L1171" s="448"/>
      <c r="M1171" s="448"/>
      <c r="N1171" s="449"/>
      <c r="O1171" s="218"/>
      <c r="P1171" s="218"/>
      <c r="Q1171" s="219"/>
    </row>
    <row r="1172" spans="7:17" ht="12.75">
      <c r="G1172" s="452"/>
      <c r="H1172" s="451"/>
      <c r="I1172" s="264"/>
      <c r="J1172" s="264"/>
      <c r="K1172" s="264"/>
      <c r="L1172" s="448"/>
      <c r="M1172" s="448"/>
      <c r="N1172" s="449"/>
      <c r="O1172" s="218"/>
      <c r="P1172" s="218"/>
      <c r="Q1172" s="219"/>
    </row>
    <row r="1173" spans="7:17" ht="12.75">
      <c r="G1173" s="452"/>
      <c r="H1173" s="451"/>
      <c r="I1173" s="264"/>
      <c r="J1173" s="264"/>
      <c r="K1173" s="264"/>
      <c r="L1173" s="448"/>
      <c r="M1173" s="448"/>
      <c r="N1173" s="449"/>
      <c r="O1173" s="218"/>
      <c r="P1173" s="218"/>
      <c r="Q1173" s="219"/>
    </row>
    <row r="1174" spans="7:17" ht="12.75">
      <c r="G1174" s="452"/>
      <c r="H1174" s="451"/>
      <c r="I1174" s="264"/>
      <c r="J1174" s="264"/>
      <c r="K1174" s="264"/>
      <c r="L1174" s="448"/>
      <c r="M1174" s="448"/>
      <c r="N1174" s="449"/>
      <c r="O1174" s="218"/>
      <c r="P1174" s="218"/>
      <c r="Q1174" s="219"/>
    </row>
    <row r="1175" spans="7:17" ht="12.75">
      <c r="G1175" s="452"/>
      <c r="H1175" s="451"/>
      <c r="I1175" s="264"/>
      <c r="J1175" s="264"/>
      <c r="K1175" s="264"/>
      <c r="L1175" s="448"/>
      <c r="M1175" s="448"/>
      <c r="N1175" s="449"/>
      <c r="O1175" s="218"/>
      <c r="P1175" s="218"/>
      <c r="Q1175" s="219"/>
    </row>
    <row r="1176" spans="7:17" ht="12.75">
      <c r="G1176" s="452"/>
      <c r="H1176" s="451"/>
      <c r="I1176" s="264"/>
      <c r="J1176" s="264"/>
      <c r="K1176" s="264"/>
      <c r="L1176" s="448"/>
      <c r="M1176" s="448"/>
      <c r="N1176" s="449"/>
      <c r="O1176" s="218"/>
      <c r="P1176" s="218"/>
      <c r="Q1176" s="219"/>
    </row>
    <row r="1177" spans="7:17" ht="12.75">
      <c r="G1177" s="452"/>
      <c r="H1177" s="451"/>
      <c r="I1177" s="264"/>
      <c r="J1177" s="264"/>
      <c r="K1177" s="264"/>
      <c r="L1177" s="448"/>
      <c r="M1177" s="448"/>
      <c r="N1177" s="449"/>
      <c r="O1177" s="218"/>
      <c r="P1177" s="218"/>
      <c r="Q1177" s="219"/>
    </row>
    <row r="1178" spans="7:17" ht="12.75">
      <c r="G1178" s="452"/>
      <c r="H1178" s="451"/>
      <c r="I1178" s="264"/>
      <c r="J1178" s="264"/>
      <c r="K1178" s="264"/>
      <c r="L1178" s="448"/>
      <c r="M1178" s="448"/>
      <c r="N1178" s="449"/>
      <c r="O1178" s="218"/>
      <c r="P1178" s="218"/>
      <c r="Q1178" s="219"/>
    </row>
    <row r="1179" spans="7:17" ht="12.75">
      <c r="G1179" s="452"/>
      <c r="H1179" s="451"/>
      <c r="I1179" s="264"/>
      <c r="J1179" s="264"/>
      <c r="K1179" s="264"/>
      <c r="L1179" s="448"/>
      <c r="M1179" s="448"/>
      <c r="N1179" s="449"/>
      <c r="O1179" s="218"/>
      <c r="P1179" s="218"/>
      <c r="Q1179" s="219"/>
    </row>
    <row r="1180" spans="7:17" ht="12.75">
      <c r="G1180" s="452"/>
      <c r="H1180" s="451"/>
      <c r="I1180" s="264"/>
      <c r="J1180" s="264"/>
      <c r="K1180" s="264"/>
      <c r="L1180" s="448"/>
      <c r="M1180" s="448"/>
      <c r="N1180" s="449"/>
      <c r="O1180" s="218"/>
      <c r="P1180" s="218"/>
      <c r="Q1180" s="219"/>
    </row>
    <row r="1181" spans="7:17" ht="12.75">
      <c r="G1181" s="452"/>
      <c r="H1181" s="451"/>
      <c r="I1181" s="264"/>
      <c r="J1181" s="264"/>
      <c r="K1181" s="264"/>
      <c r="L1181" s="448"/>
      <c r="M1181" s="448"/>
      <c r="N1181" s="449"/>
      <c r="O1181" s="218"/>
      <c r="P1181" s="218"/>
      <c r="Q1181" s="219"/>
    </row>
    <row r="1182" spans="7:17" ht="12.75">
      <c r="G1182" s="452"/>
      <c r="H1182" s="451"/>
      <c r="I1182" s="264"/>
      <c r="J1182" s="264"/>
      <c r="K1182" s="264"/>
      <c r="L1182" s="448"/>
      <c r="M1182" s="448"/>
      <c r="N1182" s="449"/>
      <c r="O1182" s="218"/>
      <c r="P1182" s="218"/>
      <c r="Q1182" s="219"/>
    </row>
    <row r="1183" spans="7:17" ht="12.75">
      <c r="G1183" s="452"/>
      <c r="H1183" s="451"/>
      <c r="I1183" s="264"/>
      <c r="J1183" s="264"/>
      <c r="K1183" s="264"/>
      <c r="L1183" s="448"/>
      <c r="M1183" s="448"/>
      <c r="N1183" s="449"/>
      <c r="O1183" s="218"/>
      <c r="P1183" s="218"/>
      <c r="Q1183" s="219"/>
    </row>
    <row r="1184" spans="7:17" ht="12.75">
      <c r="G1184" s="452"/>
      <c r="H1184" s="451"/>
      <c r="I1184" s="264"/>
      <c r="J1184" s="264"/>
      <c r="K1184" s="264"/>
      <c r="L1184" s="448"/>
      <c r="M1184" s="448"/>
      <c r="N1184" s="449"/>
      <c r="O1184" s="218"/>
      <c r="P1184" s="218"/>
      <c r="Q1184" s="219"/>
    </row>
    <row r="1185" spans="7:17" ht="12.75">
      <c r="G1185" s="452"/>
      <c r="H1185" s="451"/>
      <c r="I1185" s="264"/>
      <c r="J1185" s="264"/>
      <c r="K1185" s="264"/>
      <c r="L1185" s="448"/>
      <c r="M1185" s="448"/>
      <c r="N1185" s="449"/>
      <c r="O1185" s="218"/>
      <c r="P1185" s="218"/>
      <c r="Q1185" s="219"/>
    </row>
    <row r="1186" spans="7:17" ht="12.75">
      <c r="G1186" s="452"/>
      <c r="H1186" s="451"/>
      <c r="I1186" s="264"/>
      <c r="J1186" s="264"/>
      <c r="K1186" s="264"/>
      <c r="L1186" s="448"/>
      <c r="M1186" s="448"/>
      <c r="N1186" s="449"/>
      <c r="O1186" s="218"/>
      <c r="P1186" s="218"/>
      <c r="Q1186" s="219"/>
    </row>
    <row r="1187" spans="7:17" ht="12.75">
      <c r="G1187" s="452"/>
      <c r="H1187" s="451"/>
      <c r="I1187" s="264"/>
      <c r="J1187" s="264"/>
      <c r="K1187" s="264"/>
      <c r="L1187" s="448"/>
      <c r="M1187" s="448"/>
      <c r="N1187" s="449"/>
      <c r="O1187" s="218"/>
      <c r="P1187" s="218"/>
      <c r="Q1187" s="219"/>
    </row>
    <row r="1188" spans="7:17" ht="12.75">
      <c r="G1188" s="452"/>
      <c r="H1188" s="451"/>
      <c r="I1188" s="264"/>
      <c r="J1188" s="264"/>
      <c r="K1188" s="264"/>
      <c r="L1188" s="448"/>
      <c r="M1188" s="448"/>
      <c r="N1188" s="449"/>
      <c r="O1188" s="218"/>
      <c r="P1188" s="218"/>
      <c r="Q1188" s="219"/>
    </row>
    <row r="1189" spans="7:17" ht="12.75">
      <c r="G1189" s="452"/>
      <c r="H1189" s="451"/>
      <c r="I1189" s="264"/>
      <c r="J1189" s="264"/>
      <c r="K1189" s="264"/>
      <c r="L1189" s="448"/>
      <c r="M1189" s="448"/>
      <c r="N1189" s="449"/>
      <c r="O1189" s="218"/>
      <c r="P1189" s="218"/>
      <c r="Q1189" s="219"/>
    </row>
    <row r="1190" spans="7:17" ht="12.75">
      <c r="G1190" s="452"/>
      <c r="H1190" s="451"/>
      <c r="I1190" s="264"/>
      <c r="J1190" s="264"/>
      <c r="K1190" s="264"/>
      <c r="L1190" s="448"/>
      <c r="M1190" s="448"/>
      <c r="N1190" s="449"/>
      <c r="O1190" s="218"/>
      <c r="P1190" s="218"/>
      <c r="Q1190" s="219"/>
    </row>
    <row r="1191" spans="7:17" ht="12.75">
      <c r="G1191" s="452"/>
      <c r="H1191" s="451"/>
      <c r="I1191" s="264"/>
      <c r="J1191" s="264"/>
      <c r="K1191" s="264"/>
      <c r="L1191" s="448"/>
      <c r="M1191" s="448"/>
      <c r="N1191" s="449"/>
      <c r="O1191" s="218"/>
      <c r="P1191" s="218"/>
      <c r="Q1191" s="219"/>
    </row>
    <row r="1192" spans="7:17" ht="12.75">
      <c r="G1192" s="452"/>
      <c r="H1192" s="451"/>
      <c r="I1192" s="264"/>
      <c r="J1192" s="264"/>
      <c r="K1192" s="264"/>
      <c r="L1192" s="448"/>
      <c r="M1192" s="448"/>
      <c r="N1192" s="449"/>
      <c r="O1192" s="218"/>
      <c r="P1192" s="218"/>
      <c r="Q1192" s="219"/>
    </row>
    <row r="1193" spans="7:17" ht="12.75">
      <c r="G1193" s="452"/>
      <c r="H1193" s="451"/>
      <c r="I1193" s="264"/>
      <c r="J1193" s="264"/>
      <c r="K1193" s="264"/>
      <c r="L1193" s="448"/>
      <c r="M1193" s="448"/>
      <c r="N1193" s="449"/>
      <c r="O1193" s="218"/>
      <c r="P1193" s="218"/>
      <c r="Q1193" s="219"/>
    </row>
    <row r="1194" spans="7:17" ht="12.75">
      <c r="G1194" s="452"/>
      <c r="H1194" s="451"/>
      <c r="I1194" s="264"/>
      <c r="J1194" s="264"/>
      <c r="K1194" s="264"/>
      <c r="L1194" s="448"/>
      <c r="M1194" s="448"/>
      <c r="N1194" s="449"/>
      <c r="O1194" s="218"/>
      <c r="P1194" s="218"/>
      <c r="Q1194" s="219"/>
    </row>
    <row r="1195" spans="7:17" ht="12.75">
      <c r="G1195" s="452"/>
      <c r="H1195" s="451"/>
      <c r="I1195" s="264"/>
      <c r="J1195" s="264"/>
      <c r="K1195" s="264"/>
      <c r="L1195" s="448"/>
      <c r="M1195" s="448"/>
      <c r="N1195" s="449"/>
      <c r="O1195" s="218"/>
      <c r="P1195" s="218"/>
      <c r="Q1195" s="219"/>
    </row>
    <row r="1196" spans="7:17" ht="12.75">
      <c r="G1196" s="452"/>
      <c r="H1196" s="451"/>
      <c r="I1196" s="264"/>
      <c r="J1196" s="264"/>
      <c r="K1196" s="264"/>
      <c r="L1196" s="448"/>
      <c r="M1196" s="448"/>
      <c r="N1196" s="449"/>
      <c r="O1196" s="218"/>
      <c r="P1196" s="218"/>
      <c r="Q1196" s="219"/>
    </row>
    <row r="1197" spans="7:17" ht="12.75">
      <c r="G1197" s="452"/>
      <c r="H1197" s="451"/>
      <c r="I1197" s="264"/>
      <c r="J1197" s="264"/>
      <c r="K1197" s="264"/>
      <c r="L1197" s="448"/>
      <c r="M1197" s="448"/>
      <c r="N1197" s="449"/>
      <c r="O1197" s="218"/>
      <c r="P1197" s="218"/>
      <c r="Q1197" s="219"/>
    </row>
    <row r="1198" spans="7:17" ht="12.75">
      <c r="G1198" s="452"/>
      <c r="H1198" s="451"/>
      <c r="I1198" s="264"/>
      <c r="J1198" s="264"/>
      <c r="K1198" s="264"/>
      <c r="L1198" s="448"/>
      <c r="M1198" s="448"/>
      <c r="N1198" s="449"/>
      <c r="O1198" s="218"/>
      <c r="P1198" s="218"/>
      <c r="Q1198" s="219"/>
    </row>
    <row r="1199" spans="7:17" ht="12.75">
      <c r="G1199" s="452"/>
      <c r="H1199" s="451"/>
      <c r="I1199" s="264"/>
      <c r="J1199" s="264"/>
      <c r="K1199" s="264"/>
      <c r="L1199" s="448"/>
      <c r="M1199" s="448"/>
      <c r="N1199" s="449"/>
      <c r="O1199" s="218"/>
      <c r="P1199" s="218"/>
      <c r="Q1199" s="219"/>
    </row>
    <row r="1200" spans="7:17" ht="12.75">
      <c r="G1200" s="452"/>
      <c r="H1200" s="451"/>
      <c r="I1200" s="264"/>
      <c r="J1200" s="264"/>
      <c r="K1200" s="264"/>
      <c r="L1200" s="448"/>
      <c r="M1200" s="448"/>
      <c r="N1200" s="449"/>
      <c r="O1200" s="218"/>
      <c r="P1200" s="218"/>
      <c r="Q1200" s="219"/>
    </row>
    <row r="1201" spans="7:17" ht="12.75">
      <c r="G1201" s="452"/>
      <c r="H1201" s="451"/>
      <c r="I1201" s="264"/>
      <c r="J1201" s="264"/>
      <c r="K1201" s="264"/>
      <c r="L1201" s="448"/>
      <c r="M1201" s="448"/>
      <c r="N1201" s="449"/>
      <c r="O1201" s="218"/>
      <c r="P1201" s="218"/>
      <c r="Q1201" s="219"/>
    </row>
    <row r="1202" spans="7:17" ht="12.75">
      <c r="G1202" s="452"/>
      <c r="H1202" s="451"/>
      <c r="I1202" s="264"/>
      <c r="J1202" s="264"/>
      <c r="K1202" s="264"/>
      <c r="L1202" s="448"/>
      <c r="M1202" s="448"/>
      <c r="N1202" s="449"/>
      <c r="O1202" s="218"/>
      <c r="P1202" s="218"/>
      <c r="Q1202" s="219"/>
    </row>
    <row r="1203" spans="7:17" ht="12.75">
      <c r="G1203" s="452"/>
      <c r="H1203" s="451"/>
      <c r="I1203" s="264"/>
      <c r="J1203" s="264"/>
      <c r="K1203" s="264"/>
      <c r="L1203" s="448"/>
      <c r="M1203" s="448"/>
      <c r="N1203" s="449"/>
      <c r="O1203" s="218"/>
      <c r="P1203" s="218"/>
      <c r="Q1203" s="219"/>
    </row>
    <row r="1204" spans="7:17" ht="12.75">
      <c r="G1204" s="452"/>
      <c r="H1204" s="451"/>
      <c r="I1204" s="264"/>
      <c r="J1204" s="264"/>
      <c r="K1204" s="264"/>
      <c r="L1204" s="448"/>
      <c r="M1204" s="448"/>
      <c r="N1204" s="449"/>
      <c r="O1204" s="218"/>
      <c r="P1204" s="218"/>
      <c r="Q1204" s="219"/>
    </row>
    <row r="1205" spans="7:17" ht="12.75">
      <c r="G1205" s="452"/>
      <c r="H1205" s="451"/>
      <c r="I1205" s="264"/>
      <c r="J1205" s="264"/>
      <c r="K1205" s="264"/>
      <c r="L1205" s="448"/>
      <c r="M1205" s="448"/>
      <c r="N1205" s="449"/>
      <c r="O1205" s="218"/>
      <c r="P1205" s="218"/>
      <c r="Q1205" s="219"/>
    </row>
    <row r="1206" spans="7:17" ht="12.75">
      <c r="G1206" s="452"/>
      <c r="H1206" s="451"/>
      <c r="I1206" s="264"/>
      <c r="J1206" s="264"/>
      <c r="K1206" s="264"/>
      <c r="L1206" s="448"/>
      <c r="M1206" s="448"/>
      <c r="N1206" s="449"/>
      <c r="O1206" s="218"/>
      <c r="P1206" s="218"/>
      <c r="Q1206" s="219"/>
    </row>
    <row r="1207" spans="7:17" ht="12.75">
      <c r="G1207" s="452"/>
      <c r="H1207" s="451"/>
      <c r="I1207" s="264"/>
      <c r="J1207" s="264"/>
      <c r="K1207" s="264"/>
      <c r="L1207" s="448"/>
      <c r="M1207" s="448"/>
      <c r="N1207" s="449"/>
      <c r="O1207" s="218"/>
      <c r="P1207" s="218"/>
      <c r="Q1207" s="219"/>
    </row>
    <row r="1208" spans="7:17" ht="12.75">
      <c r="G1208" s="452"/>
      <c r="H1208" s="451"/>
      <c r="I1208" s="264"/>
      <c r="J1208" s="264"/>
      <c r="K1208" s="264"/>
      <c r="L1208" s="448"/>
      <c r="M1208" s="448"/>
      <c r="N1208" s="449"/>
      <c r="O1208" s="218"/>
      <c r="P1208" s="218"/>
      <c r="Q1208" s="219"/>
    </row>
    <row r="1209" spans="7:17" ht="12.75">
      <c r="G1209" s="452"/>
      <c r="H1209" s="451"/>
      <c r="I1209" s="264"/>
      <c r="J1209" s="264"/>
      <c r="K1209" s="264"/>
      <c r="L1209" s="448"/>
      <c r="M1209" s="448"/>
      <c r="N1209" s="449"/>
      <c r="O1209" s="218"/>
      <c r="P1209" s="218"/>
      <c r="Q1209" s="219"/>
    </row>
    <row r="1210" spans="7:17" ht="12.75">
      <c r="G1210" s="452"/>
      <c r="H1210" s="451"/>
      <c r="I1210" s="264"/>
      <c r="J1210" s="264"/>
      <c r="K1210" s="264"/>
      <c r="L1210" s="448"/>
      <c r="M1210" s="448"/>
      <c r="N1210" s="449"/>
      <c r="O1210" s="218"/>
      <c r="P1210" s="218"/>
      <c r="Q1210" s="219"/>
    </row>
    <row r="1211" spans="7:17" ht="12.75">
      <c r="G1211" s="452"/>
      <c r="H1211" s="451"/>
      <c r="I1211" s="264"/>
      <c r="J1211" s="264"/>
      <c r="K1211" s="264"/>
      <c r="L1211" s="448"/>
      <c r="M1211" s="448"/>
      <c r="N1211" s="449"/>
      <c r="O1211" s="218"/>
      <c r="P1211" s="218"/>
      <c r="Q1211" s="219"/>
    </row>
    <row r="1212" spans="7:17" ht="12.75">
      <c r="G1212" s="452"/>
      <c r="H1212" s="451"/>
      <c r="I1212" s="264"/>
      <c r="J1212" s="264"/>
      <c r="K1212" s="264"/>
      <c r="L1212" s="448"/>
      <c r="M1212" s="448"/>
      <c r="N1212" s="449"/>
      <c r="O1212" s="218"/>
      <c r="P1212" s="218"/>
      <c r="Q1212" s="219"/>
    </row>
    <row r="1213" spans="7:17" ht="12.75">
      <c r="G1213" s="452"/>
      <c r="H1213" s="451"/>
      <c r="I1213" s="264"/>
      <c r="J1213" s="264"/>
      <c r="K1213" s="264"/>
      <c r="L1213" s="448"/>
      <c r="M1213" s="448"/>
      <c r="N1213" s="449"/>
      <c r="O1213" s="218"/>
      <c r="P1213" s="218"/>
      <c r="Q1213" s="219"/>
    </row>
    <row r="1214" spans="7:17" ht="12.75">
      <c r="G1214" s="452"/>
      <c r="H1214" s="451"/>
      <c r="I1214" s="264"/>
      <c r="J1214" s="264"/>
      <c r="K1214" s="264"/>
      <c r="L1214" s="448"/>
      <c r="M1214" s="448"/>
      <c r="N1214" s="449"/>
      <c r="O1214" s="218"/>
      <c r="P1214" s="218"/>
      <c r="Q1214" s="219"/>
    </row>
    <row r="1215" spans="7:17" ht="12.75">
      <c r="G1215" s="452"/>
      <c r="H1215" s="451"/>
      <c r="I1215" s="264"/>
      <c r="J1215" s="264"/>
      <c r="K1215" s="264"/>
      <c r="L1215" s="448"/>
      <c r="M1215" s="448"/>
      <c r="N1215" s="449"/>
      <c r="O1215" s="218"/>
      <c r="P1215" s="218"/>
      <c r="Q1215" s="219"/>
    </row>
    <row r="1216" spans="7:17" ht="12.75">
      <c r="G1216" s="452"/>
      <c r="H1216" s="451"/>
      <c r="I1216" s="264"/>
      <c r="J1216" s="264"/>
      <c r="K1216" s="264"/>
      <c r="L1216" s="448"/>
      <c r="M1216" s="448"/>
      <c r="N1216" s="449"/>
      <c r="O1216" s="218"/>
      <c r="P1216" s="218"/>
      <c r="Q1216" s="219"/>
    </row>
    <row r="1217" spans="7:17" ht="12.75">
      <c r="G1217" s="452"/>
      <c r="H1217" s="451"/>
      <c r="I1217" s="264"/>
      <c r="J1217" s="264"/>
      <c r="K1217" s="264"/>
      <c r="L1217" s="448"/>
      <c r="M1217" s="448"/>
      <c r="N1217" s="449"/>
      <c r="O1217" s="218"/>
      <c r="P1217" s="218"/>
      <c r="Q1217" s="219"/>
    </row>
    <row r="1218" spans="7:17" ht="12.75">
      <c r="G1218" s="452"/>
      <c r="H1218" s="451"/>
      <c r="I1218" s="264"/>
      <c r="J1218" s="264"/>
      <c r="K1218" s="264"/>
      <c r="L1218" s="448"/>
      <c r="M1218" s="448"/>
      <c r="N1218" s="449"/>
      <c r="O1218" s="218"/>
      <c r="P1218" s="218"/>
      <c r="Q1218" s="219"/>
    </row>
    <row r="1219" spans="7:17" ht="12.75">
      <c r="G1219" s="452"/>
      <c r="H1219" s="451"/>
      <c r="I1219" s="264"/>
      <c r="J1219" s="264"/>
      <c r="K1219" s="264"/>
      <c r="L1219" s="448"/>
      <c r="M1219" s="448"/>
      <c r="N1219" s="449"/>
      <c r="O1219" s="218"/>
      <c r="P1219" s="218"/>
      <c r="Q1219" s="219"/>
    </row>
    <row r="1220" spans="7:17" ht="12.75">
      <c r="G1220" s="452"/>
      <c r="H1220" s="451"/>
      <c r="I1220" s="264"/>
      <c r="J1220" s="264"/>
      <c r="K1220" s="264"/>
      <c r="L1220" s="448"/>
      <c r="M1220" s="448"/>
      <c r="N1220" s="449"/>
      <c r="O1220" s="218"/>
      <c r="P1220" s="218"/>
      <c r="Q1220" s="219"/>
    </row>
    <row r="1221" spans="7:17" ht="12.75">
      <c r="G1221" s="452"/>
      <c r="H1221" s="451"/>
      <c r="I1221" s="264"/>
      <c r="J1221" s="264"/>
      <c r="K1221" s="264"/>
      <c r="L1221" s="448"/>
      <c r="M1221" s="448"/>
      <c r="N1221" s="449"/>
      <c r="O1221" s="218"/>
      <c r="P1221" s="218"/>
      <c r="Q1221" s="219"/>
    </row>
    <row r="1222" spans="7:17" ht="12.75">
      <c r="G1222" s="452"/>
      <c r="H1222" s="451"/>
      <c r="I1222" s="264"/>
      <c r="J1222" s="264"/>
      <c r="K1222" s="264"/>
      <c r="L1222" s="448"/>
      <c r="M1222" s="448"/>
      <c r="N1222" s="449"/>
      <c r="O1222" s="218"/>
      <c r="P1222" s="218"/>
      <c r="Q1222" s="219"/>
    </row>
    <row r="1223" spans="7:17" ht="12.75">
      <c r="G1223" s="452"/>
      <c r="H1223" s="451"/>
      <c r="I1223" s="264"/>
      <c r="J1223" s="264"/>
      <c r="K1223" s="264"/>
      <c r="L1223" s="448"/>
      <c r="M1223" s="448"/>
      <c r="N1223" s="449"/>
      <c r="O1223" s="218"/>
      <c r="P1223" s="218"/>
      <c r="Q1223" s="219"/>
    </row>
    <row r="1224" spans="7:17" ht="12.75">
      <c r="G1224" s="452"/>
      <c r="H1224" s="451"/>
      <c r="I1224" s="264"/>
      <c r="J1224" s="264"/>
      <c r="K1224" s="264"/>
      <c r="L1224" s="448"/>
      <c r="M1224" s="448"/>
      <c r="N1224" s="449"/>
      <c r="O1224" s="218"/>
      <c r="P1224" s="218"/>
      <c r="Q1224" s="219"/>
    </row>
    <row r="1225" spans="7:17" ht="12.75">
      <c r="G1225" s="452"/>
      <c r="H1225" s="451"/>
      <c r="I1225" s="264"/>
      <c r="J1225" s="264"/>
      <c r="K1225" s="264"/>
      <c r="L1225" s="448"/>
      <c r="M1225" s="448"/>
      <c r="N1225" s="449"/>
      <c r="O1225" s="218"/>
      <c r="P1225" s="218"/>
      <c r="Q1225" s="219"/>
    </row>
    <row r="1226" spans="7:17" ht="12.75">
      <c r="G1226" s="452"/>
      <c r="H1226" s="451"/>
      <c r="I1226" s="264"/>
      <c r="J1226" s="264"/>
      <c r="K1226" s="264"/>
      <c r="L1226" s="448"/>
      <c r="M1226" s="448"/>
      <c r="N1226" s="449"/>
      <c r="O1226" s="218"/>
      <c r="P1226" s="218"/>
      <c r="Q1226" s="219"/>
    </row>
    <row r="1227" spans="7:17" ht="12.75">
      <c r="G1227" s="452"/>
      <c r="H1227" s="451"/>
      <c r="I1227" s="264"/>
      <c r="J1227" s="264"/>
      <c r="K1227" s="264"/>
      <c r="L1227" s="448"/>
      <c r="M1227" s="448"/>
      <c r="N1227" s="449"/>
      <c r="O1227" s="218"/>
      <c r="P1227" s="218"/>
      <c r="Q1227" s="219"/>
    </row>
    <row r="1228" spans="7:17" ht="12.75">
      <c r="G1228" s="452"/>
      <c r="H1228" s="451"/>
      <c r="I1228" s="264"/>
      <c r="J1228" s="264"/>
      <c r="K1228" s="264"/>
      <c r="L1228" s="448"/>
      <c r="M1228" s="448"/>
      <c r="N1228" s="449"/>
      <c r="O1228" s="218"/>
      <c r="P1228" s="218"/>
      <c r="Q1228" s="219"/>
    </row>
    <row r="1229" spans="7:17" ht="12.75">
      <c r="G1229" s="452"/>
      <c r="H1229" s="451"/>
      <c r="I1229" s="264"/>
      <c r="J1229" s="264"/>
      <c r="K1229" s="264"/>
      <c r="L1229" s="448"/>
      <c r="M1229" s="448"/>
      <c r="N1229" s="449"/>
      <c r="O1229" s="218"/>
      <c r="P1229" s="218"/>
      <c r="Q1229" s="219"/>
    </row>
    <row r="1230" spans="7:17" ht="12.75">
      <c r="G1230" s="452"/>
      <c r="H1230" s="451"/>
      <c r="I1230" s="264"/>
      <c r="J1230" s="264"/>
      <c r="K1230" s="264"/>
      <c r="L1230" s="448"/>
      <c r="M1230" s="448"/>
      <c r="N1230" s="449"/>
      <c r="O1230" s="218"/>
      <c r="P1230" s="218"/>
      <c r="Q1230" s="219"/>
    </row>
    <row r="1231" spans="7:17" ht="12.75">
      <c r="G1231" s="452"/>
      <c r="H1231" s="451"/>
      <c r="I1231" s="264"/>
      <c r="J1231" s="264"/>
      <c r="K1231" s="264"/>
      <c r="L1231" s="448"/>
      <c r="M1231" s="448"/>
      <c r="N1231" s="449"/>
      <c r="O1231" s="218"/>
      <c r="P1231" s="218"/>
      <c r="Q1231" s="219"/>
    </row>
    <row r="1232" spans="7:17" ht="12.75">
      <c r="G1232" s="452"/>
      <c r="H1232" s="451"/>
      <c r="I1232" s="264"/>
      <c r="J1232" s="264"/>
      <c r="K1232" s="264"/>
      <c r="L1232" s="448"/>
      <c r="M1232" s="448"/>
      <c r="N1232" s="449"/>
      <c r="O1232" s="218"/>
      <c r="P1232" s="218"/>
      <c r="Q1232" s="219"/>
    </row>
    <row r="1233" spans="7:17" ht="12.75">
      <c r="G1233" s="452"/>
      <c r="H1233" s="451"/>
      <c r="I1233" s="264"/>
      <c r="J1233" s="264"/>
      <c r="K1233" s="264"/>
      <c r="L1233" s="448"/>
      <c r="M1233" s="448"/>
      <c r="N1233" s="449"/>
      <c r="O1233" s="218"/>
      <c r="P1233" s="218"/>
      <c r="Q1233" s="219"/>
    </row>
    <row r="1234" spans="7:17" ht="12.75">
      <c r="G1234" s="452"/>
      <c r="H1234" s="451"/>
      <c r="I1234" s="264"/>
      <c r="J1234" s="264"/>
      <c r="K1234" s="264"/>
      <c r="L1234" s="448"/>
      <c r="M1234" s="448"/>
      <c r="N1234" s="449"/>
      <c r="O1234" s="218"/>
      <c r="P1234" s="218"/>
      <c r="Q1234" s="219"/>
    </row>
    <row r="1235" spans="7:17" ht="12.75">
      <c r="G1235" s="452"/>
      <c r="H1235" s="451"/>
      <c r="I1235" s="264"/>
      <c r="J1235" s="264"/>
      <c r="K1235" s="264"/>
      <c r="L1235" s="448"/>
      <c r="M1235" s="448"/>
      <c r="N1235" s="449"/>
      <c r="O1235" s="218"/>
      <c r="P1235" s="218"/>
      <c r="Q1235" s="219"/>
    </row>
    <row r="1236" spans="7:17" ht="12.75">
      <c r="G1236" s="452"/>
      <c r="H1236" s="451"/>
      <c r="I1236" s="264"/>
      <c r="J1236" s="264"/>
      <c r="K1236" s="264"/>
      <c r="L1236" s="448"/>
      <c r="M1236" s="448"/>
      <c r="N1236" s="449"/>
      <c r="O1236" s="218"/>
      <c r="P1236" s="218"/>
      <c r="Q1236" s="219"/>
    </row>
    <row r="1237" spans="7:17" ht="12.75">
      <c r="G1237" s="452"/>
      <c r="H1237" s="451"/>
      <c r="I1237" s="264"/>
      <c r="J1237" s="264"/>
      <c r="K1237" s="264"/>
      <c r="L1237" s="448"/>
      <c r="M1237" s="448"/>
      <c r="N1237" s="449"/>
      <c r="O1237" s="218"/>
      <c r="P1237" s="218"/>
      <c r="Q1237" s="219"/>
    </row>
    <row r="1238" spans="7:17" ht="12.75">
      <c r="G1238" s="452"/>
      <c r="H1238" s="451"/>
      <c r="I1238" s="264"/>
      <c r="J1238" s="264"/>
      <c r="K1238" s="264"/>
      <c r="L1238" s="448"/>
      <c r="M1238" s="448"/>
      <c r="N1238" s="449"/>
      <c r="O1238" s="218"/>
      <c r="P1238" s="218"/>
      <c r="Q1238" s="219"/>
    </row>
    <row r="1239" spans="7:17" ht="12.75">
      <c r="G1239" s="452"/>
      <c r="H1239" s="451"/>
      <c r="I1239" s="264"/>
      <c r="J1239" s="264"/>
      <c r="K1239" s="264"/>
      <c r="L1239" s="448"/>
      <c r="M1239" s="448"/>
      <c r="N1239" s="449"/>
      <c r="O1239" s="218"/>
      <c r="P1239" s="218"/>
      <c r="Q1239" s="219"/>
    </row>
    <row r="1240" spans="7:17" ht="12.75">
      <c r="G1240" s="452"/>
      <c r="H1240" s="451"/>
      <c r="I1240" s="264"/>
      <c r="J1240" s="264"/>
      <c r="K1240" s="264"/>
      <c r="L1240" s="448"/>
      <c r="M1240" s="448"/>
      <c r="N1240" s="449"/>
      <c r="O1240" s="218"/>
      <c r="P1240" s="218"/>
      <c r="Q1240" s="219"/>
    </row>
    <row r="1241" spans="7:17" ht="12.75">
      <c r="G1241" s="452"/>
      <c r="H1241" s="451"/>
      <c r="I1241" s="264"/>
      <c r="J1241" s="264"/>
      <c r="K1241" s="264"/>
      <c r="L1241" s="448"/>
      <c r="M1241" s="448"/>
      <c r="N1241" s="449"/>
      <c r="O1241" s="218"/>
      <c r="P1241" s="218"/>
      <c r="Q1241" s="219"/>
    </row>
    <row r="1242" spans="7:17" ht="12.75">
      <c r="G1242" s="452"/>
      <c r="H1242" s="451"/>
      <c r="I1242" s="264"/>
      <c r="J1242" s="264"/>
      <c r="K1242" s="264"/>
      <c r="L1242" s="448"/>
      <c r="M1242" s="448"/>
      <c r="N1242" s="449"/>
      <c r="O1242" s="218"/>
      <c r="P1242" s="218"/>
      <c r="Q1242" s="219"/>
    </row>
    <row r="1243" spans="7:17" ht="12.75">
      <c r="G1243" s="452"/>
      <c r="H1243" s="451"/>
      <c r="I1243" s="264"/>
      <c r="J1243" s="264"/>
      <c r="K1243" s="264"/>
      <c r="L1243" s="448"/>
      <c r="M1243" s="448"/>
      <c r="N1243" s="449"/>
      <c r="O1243" s="218"/>
      <c r="P1243" s="218"/>
      <c r="Q1243" s="219"/>
    </row>
    <row r="1244" spans="7:17" ht="12.75">
      <c r="G1244" s="452"/>
      <c r="H1244" s="451"/>
      <c r="I1244" s="264"/>
      <c r="J1244" s="264"/>
      <c r="K1244" s="264"/>
      <c r="L1244" s="448"/>
      <c r="M1244" s="448"/>
      <c r="N1244" s="449"/>
      <c r="O1244" s="218"/>
      <c r="P1244" s="218"/>
      <c r="Q1244" s="219"/>
    </row>
    <row r="1245" spans="7:17" ht="12.75">
      <c r="G1245" s="452"/>
      <c r="H1245" s="451"/>
      <c r="I1245" s="264"/>
      <c r="J1245" s="264"/>
      <c r="K1245" s="264"/>
      <c r="L1245" s="448"/>
      <c r="M1245" s="448"/>
      <c r="N1245" s="449"/>
      <c r="O1245" s="218"/>
      <c r="P1245" s="218"/>
      <c r="Q1245" s="219"/>
    </row>
    <row r="1246" spans="7:17" ht="12.75">
      <c r="G1246" s="452"/>
      <c r="H1246" s="451"/>
      <c r="I1246" s="264"/>
      <c r="J1246" s="264"/>
      <c r="K1246" s="264"/>
      <c r="L1246" s="448"/>
      <c r="M1246" s="448"/>
      <c r="N1246" s="449"/>
      <c r="O1246" s="218"/>
      <c r="P1246" s="218"/>
      <c r="Q1246" s="219"/>
    </row>
    <row r="1247" spans="7:17" ht="12.75">
      <c r="G1247" s="452"/>
      <c r="H1247" s="451"/>
      <c r="I1247" s="264"/>
      <c r="J1247" s="264"/>
      <c r="K1247" s="264"/>
      <c r="L1247" s="448"/>
      <c r="M1247" s="448"/>
      <c r="N1247" s="449"/>
      <c r="O1247" s="218"/>
      <c r="P1247" s="218"/>
      <c r="Q1247" s="219"/>
    </row>
    <row r="1248" spans="7:17" ht="12.75">
      <c r="G1248" s="452"/>
      <c r="H1248" s="451"/>
      <c r="I1248" s="264"/>
      <c r="J1248" s="264"/>
      <c r="K1248" s="264"/>
      <c r="L1248" s="448"/>
      <c r="M1248" s="448"/>
      <c r="N1248" s="449"/>
      <c r="O1248" s="218"/>
      <c r="P1248" s="218"/>
      <c r="Q1248" s="219"/>
    </row>
    <row r="1249" spans="7:17" ht="12.75">
      <c r="G1249" s="452"/>
      <c r="H1249" s="451"/>
      <c r="I1249" s="264"/>
      <c r="J1249" s="264"/>
      <c r="K1249" s="264"/>
      <c r="L1249" s="448"/>
      <c r="M1249" s="448"/>
      <c r="N1249" s="449"/>
      <c r="O1249" s="218"/>
      <c r="P1249" s="218"/>
      <c r="Q1249" s="219"/>
    </row>
    <row r="1250" spans="7:17" ht="12.75">
      <c r="G1250" s="452"/>
      <c r="H1250" s="451"/>
      <c r="I1250" s="264"/>
      <c r="J1250" s="264"/>
      <c r="K1250" s="264"/>
      <c r="L1250" s="448"/>
      <c r="M1250" s="448"/>
      <c r="N1250" s="449"/>
      <c r="O1250" s="218"/>
      <c r="P1250" s="218"/>
      <c r="Q1250" s="219"/>
    </row>
    <row r="1251" spans="7:17" ht="12.75">
      <c r="G1251" s="452"/>
      <c r="H1251" s="451"/>
      <c r="I1251" s="264"/>
      <c r="J1251" s="264"/>
      <c r="K1251" s="264"/>
      <c r="L1251" s="448"/>
      <c r="M1251" s="448"/>
      <c r="N1251" s="449"/>
      <c r="O1251" s="218"/>
      <c r="P1251" s="218"/>
      <c r="Q1251" s="219"/>
    </row>
    <row r="1252" spans="7:17" ht="12.75">
      <c r="G1252" s="452"/>
      <c r="H1252" s="451"/>
      <c r="I1252" s="264"/>
      <c r="J1252" s="264"/>
      <c r="K1252" s="264"/>
      <c r="L1252" s="448"/>
      <c r="M1252" s="448"/>
      <c r="N1252" s="449"/>
      <c r="O1252" s="218"/>
      <c r="P1252" s="218"/>
      <c r="Q1252" s="219"/>
    </row>
    <row r="1253" spans="7:17" ht="12.75">
      <c r="G1253" s="452"/>
      <c r="H1253" s="451"/>
      <c r="I1253" s="264"/>
      <c r="J1253" s="264"/>
      <c r="K1253" s="264"/>
      <c r="L1253" s="448"/>
      <c r="M1253" s="448"/>
      <c r="N1253" s="449"/>
      <c r="O1253" s="218"/>
      <c r="P1253" s="218"/>
      <c r="Q1253" s="219"/>
    </row>
    <row r="1254" spans="7:17" ht="12.75">
      <c r="G1254" s="452"/>
      <c r="H1254" s="451"/>
      <c r="I1254" s="264"/>
      <c r="J1254" s="264"/>
      <c r="K1254" s="264"/>
      <c r="L1254" s="448"/>
      <c r="M1254" s="448"/>
      <c r="N1254" s="449"/>
      <c r="O1254" s="218"/>
      <c r="P1254" s="218"/>
      <c r="Q1254" s="219"/>
    </row>
    <row r="1255" spans="7:17" ht="12.75">
      <c r="G1255" s="452"/>
      <c r="H1255" s="451"/>
      <c r="I1255" s="264"/>
      <c r="J1255" s="264"/>
      <c r="K1255" s="264"/>
      <c r="L1255" s="448"/>
      <c r="M1255" s="448"/>
      <c r="N1255" s="449"/>
      <c r="O1255" s="218"/>
      <c r="P1255" s="218"/>
      <c r="Q1255" s="219"/>
    </row>
    <row r="1256" spans="7:17" ht="12.75">
      <c r="G1256" s="452"/>
      <c r="H1256" s="451"/>
      <c r="I1256" s="264"/>
      <c r="J1256" s="264"/>
      <c r="K1256" s="264"/>
      <c r="L1256" s="448"/>
      <c r="M1256" s="448"/>
      <c r="N1256" s="449"/>
      <c r="O1256" s="218"/>
      <c r="P1256" s="218"/>
      <c r="Q1256" s="219"/>
    </row>
    <row r="1257" spans="7:17" ht="12.75">
      <c r="G1257" s="452"/>
      <c r="H1257" s="451"/>
      <c r="I1257" s="264"/>
      <c r="J1257" s="264"/>
      <c r="K1257" s="264"/>
      <c r="L1257" s="448"/>
      <c r="M1257" s="448"/>
      <c r="N1257" s="449"/>
      <c r="O1257" s="218"/>
      <c r="P1257" s="218"/>
      <c r="Q1257" s="219"/>
    </row>
    <row r="1258" spans="7:17" ht="12.75">
      <c r="G1258" s="452"/>
      <c r="H1258" s="451"/>
      <c r="I1258" s="264"/>
      <c r="J1258" s="264"/>
      <c r="K1258" s="264"/>
      <c r="L1258" s="448"/>
      <c r="M1258" s="448"/>
      <c r="N1258" s="449"/>
      <c r="O1258" s="218"/>
      <c r="P1258" s="218"/>
      <c r="Q1258" s="219"/>
    </row>
    <row r="1259" spans="7:17" ht="12.75">
      <c r="G1259" s="452"/>
      <c r="H1259" s="451"/>
      <c r="I1259" s="264"/>
      <c r="J1259" s="264"/>
      <c r="K1259" s="264"/>
      <c r="L1259" s="448"/>
      <c r="M1259" s="448"/>
      <c r="N1259" s="449"/>
      <c r="O1259" s="218"/>
      <c r="P1259" s="218"/>
      <c r="Q1259" s="219"/>
    </row>
    <row r="1260" spans="7:17" ht="12.75">
      <c r="G1260" s="452"/>
      <c r="H1260" s="451"/>
      <c r="I1260" s="264"/>
      <c r="J1260" s="264"/>
      <c r="K1260" s="264"/>
      <c r="L1260" s="448"/>
      <c r="M1260" s="448"/>
      <c r="N1260" s="449"/>
      <c r="O1260" s="218"/>
      <c r="P1260" s="218"/>
      <c r="Q1260" s="219"/>
    </row>
    <row r="1261" spans="7:17" ht="12.75">
      <c r="G1261" s="452"/>
      <c r="H1261" s="451"/>
      <c r="I1261" s="264"/>
      <c r="J1261" s="264"/>
      <c r="K1261" s="264"/>
      <c r="L1261" s="448"/>
      <c r="M1261" s="448"/>
      <c r="N1261" s="449"/>
      <c r="O1261" s="218"/>
      <c r="P1261" s="218"/>
      <c r="Q1261" s="219"/>
    </row>
    <row r="1262" spans="7:17" ht="12.75">
      <c r="G1262" s="452"/>
      <c r="H1262" s="451"/>
      <c r="I1262" s="264"/>
      <c r="J1262" s="264"/>
      <c r="K1262" s="264"/>
      <c r="L1262" s="448"/>
      <c r="M1262" s="448"/>
      <c r="N1262" s="449"/>
      <c r="O1262" s="218"/>
      <c r="P1262" s="218"/>
      <c r="Q1262" s="219"/>
    </row>
    <row r="1263" spans="7:17" ht="12.75">
      <c r="G1263" s="452"/>
      <c r="H1263" s="451"/>
      <c r="I1263" s="264"/>
      <c r="J1263" s="264"/>
      <c r="K1263" s="264"/>
      <c r="L1263" s="448"/>
      <c r="M1263" s="448"/>
      <c r="N1263" s="449"/>
      <c r="O1263" s="218"/>
      <c r="P1263" s="218"/>
      <c r="Q1263" s="219"/>
    </row>
    <row r="1264" spans="7:17" ht="12.75">
      <c r="G1264" s="452"/>
      <c r="H1264" s="451"/>
      <c r="I1264" s="264"/>
      <c r="J1264" s="264"/>
      <c r="K1264" s="264"/>
      <c r="L1264" s="448"/>
      <c r="M1264" s="448"/>
      <c r="N1264" s="449"/>
      <c r="O1264" s="218"/>
      <c r="P1264" s="218"/>
      <c r="Q1264" s="219"/>
    </row>
    <row r="1265" spans="7:17" ht="12.75">
      <c r="G1265" s="452"/>
      <c r="H1265" s="451"/>
      <c r="I1265" s="264"/>
      <c r="J1265" s="264"/>
      <c r="K1265" s="264"/>
      <c r="L1265" s="448"/>
      <c r="M1265" s="448"/>
      <c r="N1265" s="449"/>
      <c r="O1265" s="218"/>
      <c r="P1265" s="218"/>
      <c r="Q1265" s="219"/>
    </row>
    <row r="1266" spans="7:17" ht="12.75">
      <c r="G1266" s="452"/>
      <c r="H1266" s="451"/>
      <c r="I1266" s="264"/>
      <c r="J1266" s="264"/>
      <c r="K1266" s="264"/>
      <c r="L1266" s="448"/>
      <c r="M1266" s="448"/>
      <c r="N1266" s="449"/>
      <c r="O1266" s="218"/>
      <c r="P1266" s="218"/>
      <c r="Q1266" s="219"/>
    </row>
    <row r="1267" spans="7:17" ht="12.75">
      <c r="G1267" s="452"/>
      <c r="H1267" s="451"/>
      <c r="I1267" s="264"/>
      <c r="J1267" s="264"/>
      <c r="K1267" s="264"/>
      <c r="L1267" s="448"/>
      <c r="M1267" s="448"/>
      <c r="N1267" s="449"/>
      <c r="O1267" s="218"/>
      <c r="P1267" s="218"/>
      <c r="Q1267" s="219"/>
    </row>
    <row r="1268" spans="7:17" ht="12.75">
      <c r="G1268" s="452"/>
      <c r="H1268" s="451"/>
      <c r="I1268" s="264"/>
      <c r="J1268" s="264"/>
      <c r="K1268" s="264"/>
      <c r="L1268" s="448"/>
      <c r="M1268" s="448"/>
      <c r="N1268" s="449"/>
      <c r="O1268" s="218"/>
      <c r="P1268" s="218"/>
      <c r="Q1268" s="219"/>
    </row>
    <row r="1269" spans="7:17" ht="12.75">
      <c r="G1269" s="452"/>
      <c r="H1269" s="451"/>
      <c r="I1269" s="264"/>
      <c r="J1269" s="264"/>
      <c r="K1269" s="264"/>
      <c r="L1269" s="448"/>
      <c r="M1269" s="448"/>
      <c r="N1269" s="449"/>
      <c r="O1269" s="218"/>
      <c r="P1269" s="218"/>
      <c r="Q1269" s="219"/>
    </row>
    <row r="1270" spans="7:17" ht="12.75">
      <c r="G1270" s="452"/>
      <c r="H1270" s="451"/>
      <c r="I1270" s="264"/>
      <c r="J1270" s="264"/>
      <c r="K1270" s="264"/>
      <c r="L1270" s="448"/>
      <c r="M1270" s="448"/>
      <c r="N1270" s="449"/>
      <c r="O1270" s="218"/>
      <c r="P1270" s="218"/>
      <c r="Q1270" s="219"/>
    </row>
    <row r="1271" spans="7:17" ht="12.75">
      <c r="G1271" s="452"/>
      <c r="H1271" s="451"/>
      <c r="I1271" s="264"/>
      <c r="J1271" s="264"/>
      <c r="K1271" s="264"/>
      <c r="L1271" s="448"/>
      <c r="M1271" s="448"/>
      <c r="N1271" s="449"/>
      <c r="O1271" s="218"/>
      <c r="P1271" s="218"/>
      <c r="Q1271" s="219"/>
    </row>
    <row r="1272" spans="7:17" ht="12.75">
      <c r="G1272" s="452"/>
      <c r="H1272" s="451"/>
      <c r="I1272" s="264"/>
      <c r="J1272" s="264"/>
      <c r="K1272" s="264"/>
      <c r="L1272" s="448"/>
      <c r="M1272" s="448"/>
      <c r="N1272" s="449"/>
      <c r="O1272" s="218"/>
      <c r="P1272" s="218"/>
      <c r="Q1272" s="219"/>
    </row>
    <row r="1273" spans="7:17" ht="12.75">
      <c r="G1273" s="452"/>
      <c r="H1273" s="451"/>
      <c r="I1273" s="264"/>
      <c r="J1273" s="264"/>
      <c r="K1273" s="264"/>
      <c r="L1273" s="448"/>
      <c r="M1273" s="448"/>
      <c r="N1273" s="449"/>
      <c r="O1273" s="218"/>
      <c r="P1273" s="218"/>
      <c r="Q1273" s="219"/>
    </row>
    <row r="1274" spans="7:17" ht="12.75">
      <c r="G1274" s="452"/>
      <c r="H1274" s="451"/>
      <c r="I1274" s="264"/>
      <c r="J1274" s="264"/>
      <c r="K1274" s="264"/>
      <c r="L1274" s="448"/>
      <c r="M1274" s="448"/>
      <c r="N1274" s="449"/>
      <c r="O1274" s="218"/>
      <c r="P1274" s="218"/>
      <c r="Q1274" s="219"/>
    </row>
    <row r="1275" spans="7:17" ht="12.75">
      <c r="G1275" s="452"/>
      <c r="H1275" s="451"/>
      <c r="I1275" s="264"/>
      <c r="J1275" s="264"/>
      <c r="K1275" s="264"/>
      <c r="L1275" s="448"/>
      <c r="M1275" s="448"/>
      <c r="N1275" s="449"/>
      <c r="O1275" s="218"/>
      <c r="P1275" s="218"/>
      <c r="Q1275" s="219"/>
    </row>
    <row r="1276" spans="7:17" ht="12.75">
      <c r="G1276" s="452"/>
      <c r="H1276" s="451"/>
      <c r="I1276" s="264"/>
      <c r="J1276" s="264"/>
      <c r="K1276" s="264"/>
      <c r="L1276" s="448"/>
      <c r="M1276" s="448"/>
      <c r="N1276" s="449"/>
      <c r="O1276" s="218"/>
      <c r="P1276" s="218"/>
      <c r="Q1276" s="219"/>
    </row>
    <row r="1277" spans="7:17" ht="12.75">
      <c r="G1277" s="452"/>
      <c r="H1277" s="451"/>
      <c r="I1277" s="264"/>
      <c r="J1277" s="264"/>
      <c r="K1277" s="264"/>
      <c r="L1277" s="448"/>
      <c r="M1277" s="448"/>
      <c r="N1277" s="449"/>
      <c r="O1277" s="218"/>
      <c r="P1277" s="218"/>
      <c r="Q1277" s="219"/>
    </row>
    <row r="1278" spans="7:17" ht="12.75">
      <c r="G1278" s="452"/>
      <c r="H1278" s="451"/>
      <c r="I1278" s="264"/>
      <c r="J1278" s="264"/>
      <c r="K1278" s="264"/>
      <c r="L1278" s="448"/>
      <c r="M1278" s="448"/>
      <c r="N1278" s="449"/>
      <c r="O1278" s="218"/>
      <c r="P1278" s="218"/>
      <c r="Q1278" s="219"/>
    </row>
    <row r="1279" spans="7:17" ht="12.75">
      <c r="G1279" s="452"/>
      <c r="H1279" s="451"/>
      <c r="I1279" s="264"/>
      <c r="J1279" s="264"/>
      <c r="K1279" s="264"/>
      <c r="L1279" s="448"/>
      <c r="M1279" s="448"/>
      <c r="N1279" s="449"/>
      <c r="O1279" s="218"/>
      <c r="P1279" s="218"/>
      <c r="Q1279" s="219"/>
    </row>
    <row r="1280" spans="7:17" ht="12.75">
      <c r="G1280" s="452"/>
      <c r="H1280" s="451"/>
      <c r="I1280" s="264"/>
      <c r="J1280" s="264"/>
      <c r="K1280" s="264"/>
      <c r="L1280" s="448"/>
      <c r="M1280" s="448"/>
      <c r="N1280" s="449"/>
      <c r="O1280" s="218"/>
      <c r="P1280" s="218"/>
      <c r="Q1280" s="219"/>
    </row>
    <row r="1281" spans="7:17" ht="12.75">
      <c r="G1281" s="452"/>
      <c r="H1281" s="451"/>
      <c r="I1281" s="264"/>
      <c r="J1281" s="264"/>
      <c r="K1281" s="264"/>
      <c r="L1281" s="448"/>
      <c r="M1281" s="448"/>
      <c r="N1281" s="449"/>
      <c r="O1281" s="218"/>
      <c r="P1281" s="218"/>
      <c r="Q1281" s="219"/>
    </row>
    <row r="1282" spans="7:17" ht="12.75">
      <c r="G1282" s="452"/>
      <c r="H1282" s="451"/>
      <c r="I1282" s="264"/>
      <c r="J1282" s="264"/>
      <c r="K1282" s="264"/>
      <c r="L1282" s="448"/>
      <c r="M1282" s="448"/>
      <c r="N1282" s="449"/>
      <c r="O1282" s="218"/>
      <c r="P1282" s="218"/>
      <c r="Q1282" s="219"/>
    </row>
    <row r="1283" spans="7:17" ht="12.75">
      <c r="G1283" s="452"/>
      <c r="H1283" s="451"/>
      <c r="I1283" s="264"/>
      <c r="J1283" s="264"/>
      <c r="K1283" s="264"/>
      <c r="L1283" s="448"/>
      <c r="M1283" s="448"/>
      <c r="N1283" s="449"/>
      <c r="O1283" s="218"/>
      <c r="P1283" s="218"/>
      <c r="Q1283" s="219"/>
    </row>
    <row r="1284" spans="7:17" ht="12.75">
      <c r="G1284" s="452"/>
      <c r="H1284" s="451"/>
      <c r="I1284" s="264"/>
      <c r="J1284" s="264"/>
      <c r="K1284" s="264"/>
      <c r="L1284" s="448"/>
      <c r="M1284" s="448"/>
      <c r="N1284" s="449"/>
      <c r="O1284" s="218"/>
      <c r="P1284" s="218"/>
      <c r="Q1284" s="219"/>
    </row>
    <row r="1285" spans="7:17" ht="12.75">
      <c r="G1285" s="452"/>
      <c r="H1285" s="451"/>
      <c r="I1285" s="264"/>
      <c r="J1285" s="264"/>
      <c r="K1285" s="264"/>
      <c r="L1285" s="448"/>
      <c r="M1285" s="448"/>
      <c r="N1285" s="449"/>
      <c r="O1285" s="218"/>
      <c r="P1285" s="218"/>
      <c r="Q1285" s="219"/>
    </row>
    <row r="1286" spans="7:17" ht="12.75">
      <c r="G1286" s="452"/>
      <c r="H1286" s="451"/>
      <c r="I1286" s="264"/>
      <c r="J1286" s="264"/>
      <c r="K1286" s="264"/>
      <c r="L1286" s="448"/>
      <c r="M1286" s="448"/>
      <c r="N1286" s="449"/>
      <c r="O1286" s="218"/>
      <c r="P1286" s="218"/>
      <c r="Q1286" s="219"/>
    </row>
    <row r="1287" spans="7:17" ht="12.75">
      <c r="G1287" s="452"/>
      <c r="H1287" s="451"/>
      <c r="I1287" s="264"/>
      <c r="J1287" s="264"/>
      <c r="K1287" s="264"/>
      <c r="L1287" s="448"/>
      <c r="M1287" s="448"/>
      <c r="N1287" s="449"/>
      <c r="O1287" s="218"/>
      <c r="P1287" s="218"/>
      <c r="Q1287" s="219"/>
    </row>
    <row r="1288" spans="7:17" ht="12.75">
      <c r="G1288" s="452"/>
      <c r="H1288" s="451"/>
      <c r="I1288" s="264"/>
      <c r="J1288" s="264"/>
      <c r="K1288" s="264"/>
      <c r="L1288" s="448"/>
      <c r="M1288" s="448"/>
      <c r="N1288" s="449"/>
      <c r="O1288" s="218"/>
      <c r="P1288" s="218"/>
      <c r="Q1288" s="219"/>
    </row>
    <row r="1289" spans="7:17" ht="12.75">
      <c r="G1289" s="452"/>
      <c r="H1289" s="451"/>
      <c r="I1289" s="264"/>
      <c r="J1289" s="264"/>
      <c r="K1289" s="264"/>
      <c r="L1289" s="448"/>
      <c r="M1289" s="448"/>
      <c r="N1289" s="449"/>
      <c r="O1289" s="218"/>
      <c r="P1289" s="218"/>
      <c r="Q1289" s="219"/>
    </row>
    <row r="1290" spans="7:17" ht="12.75">
      <c r="G1290" s="452"/>
      <c r="H1290" s="451"/>
      <c r="I1290" s="264"/>
      <c r="J1290" s="264"/>
      <c r="K1290" s="264"/>
      <c r="L1290" s="448"/>
      <c r="M1290" s="448"/>
      <c r="N1290" s="449"/>
      <c r="O1290" s="218"/>
      <c r="P1290" s="218"/>
      <c r="Q1290" s="219"/>
    </row>
    <row r="1291" spans="7:17" ht="12.75">
      <c r="G1291" s="452"/>
      <c r="H1291" s="451"/>
      <c r="I1291" s="264"/>
      <c r="J1291" s="264"/>
      <c r="K1291" s="264"/>
      <c r="L1291" s="448"/>
      <c r="M1291" s="448"/>
      <c r="N1291" s="449"/>
      <c r="O1291" s="218"/>
      <c r="P1291" s="218"/>
      <c r="Q1291" s="219"/>
    </row>
    <row r="1292" spans="7:17" ht="12.75">
      <c r="G1292" s="452"/>
      <c r="H1292" s="451"/>
      <c r="I1292" s="264"/>
      <c r="J1292" s="264"/>
      <c r="K1292" s="264"/>
      <c r="L1292" s="448"/>
      <c r="M1292" s="448"/>
      <c r="N1292" s="449"/>
      <c r="O1292" s="218"/>
      <c r="P1292" s="218"/>
      <c r="Q1292" s="219"/>
    </row>
    <row r="1293" spans="7:17" ht="12.75">
      <c r="G1293" s="452"/>
      <c r="H1293" s="451"/>
      <c r="I1293" s="264"/>
      <c r="J1293" s="264"/>
      <c r="K1293" s="264"/>
      <c r="L1293" s="448"/>
      <c r="M1293" s="448"/>
      <c r="N1293" s="449"/>
      <c r="O1293" s="218"/>
      <c r="P1293" s="218"/>
      <c r="Q1293" s="219"/>
    </row>
    <row r="1294" spans="7:17" ht="12.75">
      <c r="G1294" s="452"/>
      <c r="H1294" s="451"/>
      <c r="I1294" s="264"/>
      <c r="J1294" s="264"/>
      <c r="K1294" s="264"/>
      <c r="L1294" s="448"/>
      <c r="M1294" s="448"/>
      <c r="N1294" s="449"/>
      <c r="O1294" s="218"/>
      <c r="P1294" s="218"/>
      <c r="Q1294" s="219"/>
    </row>
    <row r="1295" spans="7:17" ht="12.75">
      <c r="G1295" s="452"/>
      <c r="H1295" s="451"/>
      <c r="I1295" s="264"/>
      <c r="J1295" s="264"/>
      <c r="K1295" s="264"/>
      <c r="L1295" s="448"/>
      <c r="M1295" s="448"/>
      <c r="N1295" s="449"/>
      <c r="O1295" s="218"/>
      <c r="P1295" s="218"/>
      <c r="Q1295" s="219"/>
    </row>
    <row r="1296" spans="7:17" ht="12.75">
      <c r="G1296" s="452"/>
      <c r="H1296" s="451"/>
      <c r="I1296" s="264"/>
      <c r="J1296" s="264"/>
      <c r="K1296" s="264"/>
      <c r="L1296" s="448"/>
      <c r="M1296" s="448"/>
      <c r="N1296" s="449"/>
      <c r="O1296" s="218"/>
      <c r="P1296" s="218"/>
      <c r="Q1296" s="219"/>
    </row>
    <row r="1297" spans="7:17" ht="12.75">
      <c r="G1297" s="452"/>
      <c r="H1297" s="451"/>
      <c r="I1297" s="264"/>
      <c r="J1297" s="264"/>
      <c r="K1297" s="264"/>
      <c r="L1297" s="448"/>
      <c r="M1297" s="448"/>
      <c r="N1297" s="449"/>
      <c r="O1297" s="218"/>
      <c r="P1297" s="218"/>
      <c r="Q1297" s="219"/>
    </row>
    <row r="1298" spans="7:17" ht="12.75">
      <c r="G1298" s="452"/>
      <c r="H1298" s="451"/>
      <c r="I1298" s="264"/>
      <c r="J1298" s="264"/>
      <c r="K1298" s="264"/>
      <c r="L1298" s="448"/>
      <c r="M1298" s="448"/>
      <c r="N1298" s="449"/>
      <c r="O1298" s="218"/>
      <c r="P1298" s="218"/>
      <c r="Q1298" s="219"/>
    </row>
    <row r="1299" spans="7:17" ht="12.75">
      <c r="G1299" s="452"/>
      <c r="H1299" s="451"/>
      <c r="I1299" s="264"/>
      <c r="J1299" s="264"/>
      <c r="K1299" s="264"/>
      <c r="L1299" s="448"/>
      <c r="M1299" s="448"/>
      <c r="N1299" s="449"/>
      <c r="O1299" s="218"/>
      <c r="P1299" s="218"/>
      <c r="Q1299" s="219"/>
    </row>
    <row r="1300" spans="7:17" ht="12.75">
      <c r="G1300" s="452"/>
      <c r="H1300" s="451"/>
      <c r="I1300" s="264"/>
      <c r="J1300" s="264"/>
      <c r="K1300" s="264"/>
      <c r="L1300" s="448"/>
      <c r="M1300" s="448"/>
      <c r="N1300" s="449"/>
      <c r="O1300" s="218"/>
      <c r="P1300" s="218"/>
      <c r="Q1300" s="219"/>
    </row>
    <row r="1301" spans="7:17" ht="12.75">
      <c r="G1301" s="452"/>
      <c r="H1301" s="451"/>
      <c r="I1301" s="264"/>
      <c r="J1301" s="264"/>
      <c r="K1301" s="264"/>
      <c r="L1301" s="448"/>
      <c r="M1301" s="448"/>
      <c r="N1301" s="449"/>
      <c r="O1301" s="218"/>
      <c r="P1301" s="218"/>
      <c r="Q1301" s="219"/>
    </row>
    <row r="1302" spans="7:17" ht="12.75">
      <c r="G1302" s="452"/>
      <c r="H1302" s="451"/>
      <c r="I1302" s="264"/>
      <c r="J1302" s="264"/>
      <c r="K1302" s="264"/>
      <c r="L1302" s="448"/>
      <c r="M1302" s="448"/>
      <c r="N1302" s="449"/>
      <c r="O1302" s="218"/>
      <c r="P1302" s="218"/>
      <c r="Q1302" s="219"/>
    </row>
    <row r="1303" spans="7:17" ht="12.75">
      <c r="G1303" s="452"/>
      <c r="H1303" s="451"/>
      <c r="I1303" s="264"/>
      <c r="J1303" s="264"/>
      <c r="K1303" s="264"/>
      <c r="L1303" s="448"/>
      <c r="M1303" s="448"/>
      <c r="N1303" s="449"/>
      <c r="O1303" s="218"/>
      <c r="P1303" s="218"/>
      <c r="Q1303" s="219"/>
    </row>
    <row r="1304" spans="7:17" ht="12.75">
      <c r="G1304" s="452"/>
      <c r="H1304" s="451"/>
      <c r="I1304" s="264"/>
      <c r="J1304" s="264"/>
      <c r="K1304" s="264"/>
      <c r="L1304" s="448"/>
      <c r="M1304" s="448"/>
      <c r="N1304" s="449"/>
      <c r="O1304" s="218"/>
      <c r="P1304" s="218"/>
      <c r="Q1304" s="219"/>
    </row>
    <row r="1305" spans="7:17" ht="12.75">
      <c r="G1305" s="452"/>
      <c r="H1305" s="451"/>
      <c r="I1305" s="264"/>
      <c r="J1305" s="264"/>
      <c r="K1305" s="264"/>
      <c r="L1305" s="448"/>
      <c r="M1305" s="448"/>
      <c r="N1305" s="449"/>
      <c r="O1305" s="218"/>
      <c r="P1305" s="218"/>
      <c r="Q1305" s="219"/>
    </row>
    <row r="1306" spans="7:17" ht="12.75">
      <c r="G1306" s="452"/>
      <c r="H1306" s="451"/>
      <c r="I1306" s="264"/>
      <c r="J1306" s="264"/>
      <c r="K1306" s="264"/>
      <c r="L1306" s="448"/>
      <c r="M1306" s="448"/>
      <c r="N1306" s="449"/>
      <c r="O1306" s="218"/>
      <c r="P1306" s="218"/>
      <c r="Q1306" s="219"/>
    </row>
    <row r="1307" spans="7:17" ht="12.75">
      <c r="G1307" s="452"/>
      <c r="H1307" s="451"/>
      <c r="I1307" s="264"/>
      <c r="J1307" s="264"/>
      <c r="K1307" s="264"/>
      <c r="L1307" s="448"/>
      <c r="M1307" s="448"/>
      <c r="N1307" s="449"/>
      <c r="O1307" s="218"/>
      <c r="P1307" s="218"/>
      <c r="Q1307" s="219"/>
    </row>
    <row r="1308" spans="7:17" ht="12.75">
      <c r="G1308" s="452"/>
      <c r="H1308" s="451"/>
      <c r="I1308" s="264"/>
      <c r="J1308" s="264"/>
      <c r="K1308" s="264"/>
      <c r="L1308" s="448"/>
      <c r="M1308" s="448"/>
      <c r="N1308" s="449"/>
      <c r="O1308" s="218"/>
      <c r="P1308" s="218"/>
      <c r="Q1308" s="219"/>
    </row>
    <row r="1309" spans="7:17" ht="12.75">
      <c r="G1309" s="452"/>
      <c r="H1309" s="451"/>
      <c r="I1309" s="264"/>
      <c r="J1309" s="264"/>
      <c r="K1309" s="264"/>
      <c r="L1309" s="448"/>
      <c r="M1309" s="448"/>
      <c r="N1309" s="449"/>
      <c r="O1309" s="218"/>
      <c r="P1309" s="218"/>
      <c r="Q1309" s="219"/>
    </row>
    <row r="1310" spans="7:17" ht="12.75">
      <c r="G1310" s="452"/>
      <c r="H1310" s="451"/>
      <c r="I1310" s="264"/>
      <c r="J1310" s="264"/>
      <c r="K1310" s="264"/>
      <c r="L1310" s="448"/>
      <c r="M1310" s="448"/>
      <c r="N1310" s="449"/>
      <c r="O1310" s="218"/>
      <c r="P1310" s="218"/>
      <c r="Q1310" s="219"/>
    </row>
    <row r="1311" spans="7:17" ht="12.75">
      <c r="G1311" s="452"/>
      <c r="H1311" s="451"/>
      <c r="I1311" s="264"/>
      <c r="J1311" s="264"/>
      <c r="K1311" s="264"/>
      <c r="L1311" s="448"/>
      <c r="M1311" s="448"/>
      <c r="N1311" s="449"/>
      <c r="O1311" s="218"/>
      <c r="P1311" s="218"/>
      <c r="Q1311" s="219"/>
    </row>
    <row r="1312" spans="7:17" ht="12.75">
      <c r="G1312" s="452"/>
      <c r="H1312" s="451"/>
      <c r="I1312" s="264"/>
      <c r="J1312" s="264"/>
      <c r="K1312" s="264"/>
      <c r="L1312" s="448"/>
      <c r="M1312" s="448"/>
      <c r="N1312" s="449"/>
      <c r="O1312" s="218"/>
      <c r="P1312" s="218"/>
      <c r="Q1312" s="219"/>
    </row>
    <row r="1313" spans="7:17" ht="12.75">
      <c r="G1313" s="452"/>
      <c r="H1313" s="451"/>
      <c r="I1313" s="264"/>
      <c r="J1313" s="264"/>
      <c r="K1313" s="264"/>
      <c r="L1313" s="448"/>
      <c r="M1313" s="448"/>
      <c r="N1313" s="449"/>
      <c r="O1313" s="218"/>
      <c r="P1313" s="218"/>
      <c r="Q1313" s="219"/>
    </row>
    <row r="1314" spans="7:17" ht="12.75">
      <c r="G1314" s="452"/>
      <c r="H1314" s="451"/>
      <c r="I1314" s="264"/>
      <c r="J1314" s="264"/>
      <c r="K1314" s="264"/>
      <c r="L1314" s="448"/>
      <c r="M1314" s="448"/>
      <c r="N1314" s="449"/>
      <c r="O1314" s="218"/>
      <c r="P1314" s="218"/>
      <c r="Q1314" s="219"/>
    </row>
    <row r="1315" spans="7:17" ht="12.75">
      <c r="G1315" s="452"/>
      <c r="H1315" s="451"/>
      <c r="I1315" s="264"/>
      <c r="J1315" s="264"/>
      <c r="K1315" s="264"/>
      <c r="L1315" s="448"/>
      <c r="M1315" s="448"/>
      <c r="N1315" s="449"/>
      <c r="O1315" s="218"/>
      <c r="P1315" s="218"/>
      <c r="Q1315" s="219"/>
    </row>
    <row r="1316" spans="7:17" ht="12.75">
      <c r="G1316" s="452"/>
      <c r="H1316" s="451"/>
      <c r="I1316" s="264"/>
      <c r="J1316" s="264"/>
      <c r="K1316" s="264"/>
      <c r="L1316" s="448"/>
      <c r="M1316" s="448"/>
      <c r="N1316" s="449"/>
      <c r="O1316" s="218"/>
      <c r="P1316" s="218"/>
      <c r="Q1316" s="219"/>
    </row>
    <row r="1317" spans="7:17" ht="12.75">
      <c r="G1317" s="452"/>
      <c r="H1317" s="451"/>
      <c r="I1317" s="264"/>
      <c r="J1317" s="264"/>
      <c r="K1317" s="264"/>
      <c r="L1317" s="448"/>
      <c r="M1317" s="448"/>
      <c r="N1317" s="449"/>
      <c r="O1317" s="218"/>
      <c r="P1317" s="218"/>
      <c r="Q1317" s="219"/>
    </row>
    <row r="1318" spans="7:17" ht="12.75">
      <c r="G1318" s="452"/>
      <c r="H1318" s="451"/>
      <c r="I1318" s="264"/>
      <c r="J1318" s="264"/>
      <c r="K1318" s="264"/>
      <c r="L1318" s="448"/>
      <c r="M1318" s="448"/>
      <c r="N1318" s="449"/>
      <c r="O1318" s="218"/>
      <c r="P1318" s="218"/>
      <c r="Q1318" s="219"/>
    </row>
    <row r="1319" spans="7:17" ht="12.75">
      <c r="G1319" s="452"/>
      <c r="H1319" s="451"/>
      <c r="I1319" s="264"/>
      <c r="J1319" s="264"/>
      <c r="K1319" s="264"/>
      <c r="L1319" s="448"/>
      <c r="M1319" s="448"/>
      <c r="N1319" s="449"/>
      <c r="O1319" s="218"/>
      <c r="P1319" s="218"/>
      <c r="Q1319" s="219"/>
    </row>
    <row r="1320" spans="7:17" ht="12.75">
      <c r="G1320" s="452"/>
      <c r="H1320" s="451"/>
      <c r="I1320" s="264"/>
      <c r="J1320" s="264"/>
      <c r="K1320" s="264"/>
      <c r="L1320" s="448"/>
      <c r="M1320" s="448"/>
      <c r="N1320" s="449"/>
      <c r="O1320" s="218"/>
      <c r="P1320" s="218"/>
      <c r="Q1320" s="219"/>
    </row>
    <row r="1321" spans="7:17" ht="12.75">
      <c r="G1321" s="452"/>
      <c r="H1321" s="451"/>
      <c r="I1321" s="264"/>
      <c r="J1321" s="264"/>
      <c r="K1321" s="264"/>
      <c r="L1321" s="448"/>
      <c r="M1321" s="448"/>
      <c r="N1321" s="449"/>
      <c r="O1321" s="218"/>
      <c r="P1321" s="218"/>
      <c r="Q1321" s="219"/>
    </row>
    <row r="1322" spans="7:17" ht="12.75">
      <c r="G1322" s="452"/>
      <c r="H1322" s="451"/>
      <c r="I1322" s="264"/>
      <c r="J1322" s="264"/>
      <c r="K1322" s="264"/>
      <c r="L1322" s="448"/>
      <c r="M1322" s="448"/>
      <c r="N1322" s="449"/>
      <c r="O1322" s="218"/>
      <c r="P1322" s="218"/>
      <c r="Q1322" s="219"/>
    </row>
    <row r="1323" spans="7:17" ht="12.75">
      <c r="G1323" s="452"/>
      <c r="H1323" s="451"/>
      <c r="I1323" s="264"/>
      <c r="J1323" s="264"/>
      <c r="K1323" s="264"/>
      <c r="L1323" s="448"/>
      <c r="M1323" s="448"/>
      <c r="N1323" s="449"/>
      <c r="O1323" s="218"/>
      <c r="P1323" s="218"/>
      <c r="Q1323" s="219"/>
    </row>
    <row r="1324" spans="7:17" ht="12.75">
      <c r="G1324" s="452"/>
      <c r="H1324" s="451"/>
      <c r="I1324" s="264"/>
      <c r="J1324" s="264"/>
      <c r="K1324" s="264"/>
      <c r="L1324" s="448"/>
      <c r="M1324" s="448"/>
      <c r="N1324" s="449"/>
      <c r="O1324" s="218"/>
      <c r="P1324" s="218"/>
      <c r="Q1324" s="219"/>
    </row>
    <row r="1325" spans="7:17" ht="12.75">
      <c r="G1325" s="452"/>
      <c r="H1325" s="451"/>
      <c r="I1325" s="264"/>
      <c r="J1325" s="264"/>
      <c r="K1325" s="264"/>
      <c r="L1325" s="448"/>
      <c r="M1325" s="448"/>
      <c r="N1325" s="449"/>
      <c r="O1325" s="218"/>
      <c r="P1325" s="218"/>
      <c r="Q1325" s="219"/>
    </row>
    <row r="1326" spans="7:17" ht="12.75">
      <c r="G1326" s="452"/>
      <c r="H1326" s="451"/>
      <c r="I1326" s="264"/>
      <c r="J1326" s="264"/>
      <c r="K1326" s="264"/>
      <c r="L1326" s="448"/>
      <c r="M1326" s="448"/>
      <c r="N1326" s="449"/>
      <c r="O1326" s="218"/>
      <c r="P1326" s="218"/>
      <c r="Q1326" s="219"/>
    </row>
    <row r="1327" spans="7:17" ht="12.75">
      <c r="G1327" s="452"/>
      <c r="H1327" s="451"/>
      <c r="I1327" s="264"/>
      <c r="J1327" s="264"/>
      <c r="K1327" s="264"/>
      <c r="L1327" s="448"/>
      <c r="M1327" s="448"/>
      <c r="N1327" s="449"/>
      <c r="O1327" s="218"/>
      <c r="P1327" s="218"/>
      <c r="Q1327" s="219"/>
    </row>
    <row r="1328" spans="7:17" ht="12.75">
      <c r="G1328" s="452"/>
      <c r="H1328" s="451"/>
      <c r="I1328" s="264"/>
      <c r="J1328" s="264"/>
      <c r="K1328" s="264"/>
      <c r="L1328" s="448"/>
      <c r="M1328" s="448"/>
      <c r="N1328" s="449"/>
      <c r="O1328" s="218"/>
      <c r="P1328" s="218"/>
      <c r="Q1328" s="219"/>
    </row>
    <row r="1329" spans="7:17" ht="12.75">
      <c r="G1329" s="452"/>
      <c r="H1329" s="451"/>
      <c r="I1329" s="264"/>
      <c r="J1329" s="264"/>
      <c r="K1329" s="264"/>
      <c r="L1329" s="448"/>
      <c r="M1329" s="448"/>
      <c r="N1329" s="449"/>
      <c r="O1329" s="218"/>
      <c r="P1329" s="218"/>
      <c r="Q1329" s="219"/>
    </row>
    <row r="1330" spans="7:17" ht="12.75">
      <c r="G1330" s="452"/>
      <c r="H1330" s="451"/>
      <c r="I1330" s="264"/>
      <c r="J1330" s="264"/>
      <c r="K1330" s="264"/>
      <c r="L1330" s="448"/>
      <c r="M1330" s="448"/>
      <c r="N1330" s="449"/>
      <c r="O1330" s="218"/>
      <c r="P1330" s="218"/>
      <c r="Q1330" s="219"/>
    </row>
    <row r="1331" spans="7:17" ht="12.75">
      <c r="G1331" s="452"/>
      <c r="H1331" s="451"/>
      <c r="I1331" s="264"/>
      <c r="J1331" s="264"/>
      <c r="K1331" s="264"/>
      <c r="L1331" s="448"/>
      <c r="M1331" s="448"/>
      <c r="N1331" s="449"/>
      <c r="O1331" s="218"/>
      <c r="P1331" s="218"/>
      <c r="Q1331" s="219"/>
    </row>
    <row r="1332" spans="7:17" ht="12.75">
      <c r="G1332" s="452"/>
      <c r="H1332" s="451"/>
      <c r="I1332" s="264"/>
      <c r="J1332" s="264"/>
      <c r="K1332" s="264"/>
      <c r="L1332" s="448"/>
      <c r="M1332" s="448"/>
      <c r="N1332" s="449"/>
      <c r="O1332" s="218"/>
      <c r="P1332" s="218"/>
      <c r="Q1332" s="219"/>
    </row>
    <row r="1333" spans="7:17" ht="12.75">
      <c r="G1333" s="452"/>
      <c r="H1333" s="451"/>
      <c r="I1333" s="264"/>
      <c r="J1333" s="264"/>
      <c r="K1333" s="264"/>
      <c r="L1333" s="448"/>
      <c r="M1333" s="448"/>
      <c r="N1333" s="449"/>
      <c r="O1333" s="218"/>
      <c r="P1333" s="218"/>
      <c r="Q1333" s="219"/>
    </row>
    <row r="1334" spans="7:17" ht="12.75">
      <c r="G1334" s="452"/>
      <c r="H1334" s="451"/>
      <c r="I1334" s="264"/>
      <c r="J1334" s="264"/>
      <c r="K1334" s="264"/>
      <c r="L1334" s="448"/>
      <c r="M1334" s="448"/>
      <c r="N1334" s="449"/>
      <c r="O1334" s="218"/>
      <c r="P1334" s="218"/>
      <c r="Q1334" s="219"/>
    </row>
    <row r="1335" spans="7:17" ht="12.75">
      <c r="G1335" s="452"/>
      <c r="H1335" s="451"/>
      <c r="I1335" s="264"/>
      <c r="J1335" s="264"/>
      <c r="K1335" s="264"/>
      <c r="L1335" s="448"/>
      <c r="M1335" s="448"/>
      <c r="N1335" s="449"/>
      <c r="O1335" s="218"/>
      <c r="P1335" s="218"/>
      <c r="Q1335" s="219"/>
    </row>
    <row r="1336" spans="7:17" ht="12.75">
      <c r="G1336" s="452"/>
      <c r="H1336" s="451"/>
      <c r="I1336" s="264"/>
      <c r="J1336" s="264"/>
      <c r="K1336" s="264"/>
      <c r="L1336" s="448"/>
      <c r="M1336" s="448"/>
      <c r="N1336" s="449"/>
      <c r="O1336" s="218"/>
      <c r="P1336" s="218"/>
      <c r="Q1336" s="219"/>
    </row>
    <row r="1337" spans="7:17" ht="12.75">
      <c r="G1337" s="452"/>
      <c r="H1337" s="451"/>
      <c r="I1337" s="264"/>
      <c r="J1337" s="264"/>
      <c r="K1337" s="264"/>
      <c r="L1337" s="448"/>
      <c r="M1337" s="448"/>
      <c r="N1337" s="449"/>
      <c r="O1337" s="218"/>
      <c r="P1337" s="218"/>
      <c r="Q1337" s="219"/>
    </row>
    <row r="1338" spans="7:17" ht="12.75">
      <c r="G1338" s="452"/>
      <c r="H1338" s="451"/>
      <c r="I1338" s="264"/>
      <c r="J1338" s="264"/>
      <c r="K1338" s="264"/>
      <c r="L1338" s="448"/>
      <c r="M1338" s="448"/>
      <c r="N1338" s="449"/>
      <c r="O1338" s="218"/>
      <c r="P1338" s="218"/>
      <c r="Q1338" s="219"/>
    </row>
    <row r="1339" spans="7:17" ht="12.75">
      <c r="G1339" s="452"/>
      <c r="H1339" s="451"/>
      <c r="I1339" s="264"/>
      <c r="J1339" s="264"/>
      <c r="K1339" s="264"/>
      <c r="L1339" s="448"/>
      <c r="M1339" s="448"/>
      <c r="N1339" s="449"/>
      <c r="O1339" s="218"/>
      <c r="P1339" s="218"/>
      <c r="Q1339" s="219"/>
    </row>
    <row r="1340" spans="7:17" ht="12.75">
      <c r="G1340" s="452"/>
      <c r="H1340" s="451"/>
      <c r="I1340" s="264"/>
      <c r="J1340" s="264"/>
      <c r="K1340" s="264"/>
      <c r="L1340" s="448"/>
      <c r="M1340" s="448"/>
      <c r="N1340" s="449"/>
      <c r="O1340" s="218"/>
      <c r="P1340" s="218"/>
      <c r="Q1340" s="219"/>
    </row>
    <row r="1341" spans="7:17" ht="12.75">
      <c r="G1341" s="452"/>
      <c r="H1341" s="451"/>
      <c r="I1341" s="264"/>
      <c r="J1341" s="264"/>
      <c r="K1341" s="264"/>
      <c r="L1341" s="448"/>
      <c r="M1341" s="448"/>
      <c r="N1341" s="449"/>
      <c r="O1341" s="218"/>
      <c r="P1341" s="218"/>
      <c r="Q1341" s="219"/>
    </row>
    <row r="1342" spans="7:17" ht="12.75">
      <c r="G1342" s="452"/>
      <c r="H1342" s="451"/>
      <c r="I1342" s="264"/>
      <c r="J1342" s="264"/>
      <c r="K1342" s="264"/>
      <c r="L1342" s="448"/>
      <c r="M1342" s="448"/>
      <c r="N1342" s="449"/>
      <c r="O1342" s="218"/>
      <c r="P1342" s="218"/>
      <c r="Q1342" s="219"/>
    </row>
    <row r="1343" spans="7:17" ht="12.75">
      <c r="G1343" s="452"/>
      <c r="H1343" s="451"/>
      <c r="I1343" s="264"/>
      <c r="J1343" s="264"/>
      <c r="K1343" s="264"/>
      <c r="L1343" s="448"/>
      <c r="M1343" s="448"/>
      <c r="N1343" s="449"/>
      <c r="O1343" s="218"/>
      <c r="P1343" s="218"/>
      <c r="Q1343" s="219"/>
    </row>
    <row r="1344" spans="7:17" ht="12.75">
      <c r="G1344" s="452"/>
      <c r="H1344" s="451"/>
      <c r="I1344" s="264"/>
      <c r="J1344" s="264"/>
      <c r="K1344" s="264"/>
      <c r="L1344" s="448"/>
      <c r="M1344" s="448"/>
      <c r="N1344" s="449"/>
      <c r="O1344" s="218"/>
      <c r="P1344" s="218"/>
      <c r="Q1344" s="219"/>
    </row>
    <row r="1345" spans="7:17" ht="12.75">
      <c r="G1345" s="452"/>
      <c r="H1345" s="451"/>
      <c r="I1345" s="264"/>
      <c r="J1345" s="264"/>
      <c r="K1345" s="264"/>
      <c r="L1345" s="448"/>
      <c r="M1345" s="448"/>
      <c r="N1345" s="449"/>
      <c r="O1345" s="218"/>
      <c r="P1345" s="218"/>
      <c r="Q1345" s="219"/>
    </row>
    <row r="1346" spans="7:17" ht="12.75">
      <c r="G1346" s="452"/>
      <c r="H1346" s="451"/>
      <c r="I1346" s="264"/>
      <c r="J1346" s="264"/>
      <c r="K1346" s="264"/>
      <c r="L1346" s="448"/>
      <c r="M1346" s="448"/>
      <c r="N1346" s="449"/>
      <c r="O1346" s="218"/>
      <c r="P1346" s="218"/>
      <c r="Q1346" s="219"/>
    </row>
    <row r="1347" spans="7:17" ht="12.75">
      <c r="G1347" s="452"/>
      <c r="H1347" s="451"/>
      <c r="I1347" s="264"/>
      <c r="J1347" s="264"/>
      <c r="K1347" s="264"/>
      <c r="L1347" s="448"/>
      <c r="M1347" s="448"/>
      <c r="N1347" s="449"/>
      <c r="O1347" s="218"/>
      <c r="P1347" s="218"/>
      <c r="Q1347" s="219"/>
    </row>
    <row r="1348" spans="7:17" ht="12.75">
      <c r="G1348" s="452"/>
      <c r="H1348" s="451"/>
      <c r="I1348" s="264"/>
      <c r="J1348" s="264"/>
      <c r="K1348" s="264"/>
      <c r="L1348" s="448"/>
      <c r="M1348" s="448"/>
      <c r="N1348" s="449"/>
      <c r="O1348" s="218"/>
      <c r="P1348" s="218"/>
      <c r="Q1348" s="219"/>
    </row>
    <row r="1349" spans="7:17" ht="12.75">
      <c r="G1349" s="452"/>
      <c r="H1349" s="451"/>
      <c r="I1349" s="264"/>
      <c r="J1349" s="264"/>
      <c r="K1349" s="264"/>
      <c r="L1349" s="448"/>
      <c r="M1349" s="448"/>
      <c r="N1349" s="449"/>
      <c r="O1349" s="218"/>
      <c r="P1349" s="218"/>
      <c r="Q1349" s="219"/>
    </row>
    <row r="1350" spans="7:17" ht="12.75">
      <c r="G1350" s="452"/>
      <c r="H1350" s="451"/>
      <c r="I1350" s="264"/>
      <c r="J1350" s="264"/>
      <c r="K1350" s="264"/>
      <c r="L1350" s="448"/>
      <c r="M1350" s="448"/>
      <c r="N1350" s="449"/>
      <c r="O1350" s="218"/>
      <c r="P1350" s="218"/>
      <c r="Q1350" s="219"/>
    </row>
    <row r="1351" spans="7:17" ht="12.75">
      <c r="G1351" s="452"/>
      <c r="H1351" s="451"/>
      <c r="I1351" s="264"/>
      <c r="J1351" s="264"/>
      <c r="K1351" s="264"/>
      <c r="L1351" s="448"/>
      <c r="M1351" s="448"/>
      <c r="N1351" s="449"/>
      <c r="O1351" s="218"/>
      <c r="P1351" s="218"/>
      <c r="Q1351" s="219"/>
    </row>
    <row r="1352" spans="7:17" ht="12.75">
      <c r="G1352" s="452"/>
      <c r="H1352" s="451"/>
      <c r="I1352" s="264"/>
      <c r="J1352" s="264"/>
      <c r="K1352" s="264"/>
      <c r="L1352" s="448"/>
      <c r="M1352" s="448"/>
      <c r="N1352" s="449"/>
      <c r="O1352" s="218"/>
      <c r="P1352" s="218"/>
      <c r="Q1352" s="219"/>
    </row>
    <row r="1353" spans="7:17" ht="12.75">
      <c r="G1353" s="452"/>
      <c r="H1353" s="451"/>
      <c r="I1353" s="264"/>
      <c r="J1353" s="264"/>
      <c r="K1353" s="264"/>
      <c r="L1353" s="448"/>
      <c r="M1353" s="448"/>
      <c r="N1353" s="449"/>
      <c r="O1353" s="218"/>
      <c r="P1353" s="218"/>
      <c r="Q1353" s="219"/>
    </row>
    <row r="1354" spans="7:17" ht="12.75">
      <c r="G1354" s="452"/>
      <c r="H1354" s="451"/>
      <c r="I1354" s="264"/>
      <c r="J1354" s="264"/>
      <c r="K1354" s="264"/>
      <c r="L1354" s="448"/>
      <c r="M1354" s="448"/>
      <c r="N1354" s="449"/>
      <c r="O1354" s="218"/>
      <c r="P1354" s="218"/>
      <c r="Q1354" s="219"/>
    </row>
    <row r="1355" spans="7:17" ht="12.75">
      <c r="G1355" s="452"/>
      <c r="H1355" s="451"/>
      <c r="I1355" s="264"/>
      <c r="J1355" s="264"/>
      <c r="K1355" s="264"/>
      <c r="L1355" s="448"/>
      <c r="M1355" s="448"/>
      <c r="N1355" s="449"/>
      <c r="O1355" s="218"/>
      <c r="P1355" s="218"/>
      <c r="Q1355" s="219"/>
    </row>
    <row r="1356" spans="7:17" ht="12.75">
      <c r="G1356" s="452"/>
      <c r="H1356" s="451"/>
      <c r="I1356" s="264"/>
      <c r="J1356" s="264"/>
      <c r="K1356" s="264"/>
      <c r="L1356" s="448"/>
      <c r="M1356" s="448"/>
      <c r="N1356" s="449"/>
      <c r="O1356" s="218"/>
      <c r="P1356" s="218"/>
      <c r="Q1356" s="219"/>
    </row>
    <row r="1357" spans="7:17" ht="12.75">
      <c r="G1357" s="452"/>
      <c r="H1357" s="451"/>
      <c r="I1357" s="264"/>
      <c r="J1357" s="264"/>
      <c r="K1357" s="264"/>
      <c r="L1357" s="448"/>
      <c r="M1357" s="448"/>
      <c r="N1357" s="449"/>
      <c r="O1357" s="218"/>
      <c r="P1357" s="218"/>
      <c r="Q1357" s="219"/>
    </row>
    <row r="1358" spans="7:17" ht="12.75">
      <c r="G1358" s="452"/>
      <c r="H1358" s="451"/>
      <c r="I1358" s="264"/>
      <c r="J1358" s="264"/>
      <c r="K1358" s="264"/>
      <c r="L1358" s="448"/>
      <c r="M1358" s="448"/>
      <c r="N1358" s="449"/>
      <c r="O1358" s="218"/>
      <c r="P1358" s="218"/>
      <c r="Q1358" s="219"/>
    </row>
    <row r="1359" spans="7:17" ht="12.75">
      <c r="G1359" s="452"/>
      <c r="H1359" s="451"/>
      <c r="I1359" s="264"/>
      <c r="J1359" s="264"/>
      <c r="K1359" s="264"/>
      <c r="L1359" s="448"/>
      <c r="M1359" s="448"/>
      <c r="N1359" s="449"/>
      <c r="O1359" s="218"/>
      <c r="P1359" s="218"/>
      <c r="Q1359" s="219"/>
    </row>
    <row r="1360" spans="7:17" ht="12.75">
      <c r="G1360" s="452"/>
      <c r="H1360" s="451"/>
      <c r="I1360" s="264"/>
      <c r="J1360" s="264"/>
      <c r="K1360" s="264"/>
      <c r="L1360" s="448"/>
      <c r="M1360" s="448"/>
      <c r="N1360" s="449"/>
      <c r="O1360" s="218"/>
      <c r="P1360" s="218"/>
      <c r="Q1360" s="219"/>
    </row>
    <row r="1361" spans="7:17" ht="12.75">
      <c r="G1361" s="452"/>
      <c r="H1361" s="451"/>
      <c r="I1361" s="264"/>
      <c r="J1361" s="264"/>
      <c r="K1361" s="264"/>
      <c r="L1361" s="448"/>
      <c r="M1361" s="448"/>
      <c r="N1361" s="449"/>
      <c r="O1361" s="218"/>
      <c r="P1361" s="218"/>
      <c r="Q1361" s="219"/>
    </row>
    <row r="1362" spans="7:17" ht="12.75">
      <c r="G1362" s="452"/>
      <c r="H1362" s="451"/>
      <c r="I1362" s="264"/>
      <c r="J1362" s="264"/>
      <c r="K1362" s="264"/>
      <c r="L1362" s="448"/>
      <c r="M1362" s="448"/>
      <c r="N1362" s="449"/>
      <c r="O1362" s="218"/>
      <c r="P1362" s="218"/>
      <c r="Q1362" s="219"/>
    </row>
    <row r="1363" spans="7:17" ht="12.75">
      <c r="G1363" s="452"/>
      <c r="H1363" s="451"/>
      <c r="I1363" s="264"/>
      <c r="J1363" s="264"/>
      <c r="K1363" s="264"/>
      <c r="L1363" s="448"/>
      <c r="M1363" s="448"/>
      <c r="N1363" s="449"/>
      <c r="O1363" s="218"/>
      <c r="P1363" s="218"/>
      <c r="Q1363" s="219"/>
    </row>
    <row r="1364" spans="7:17" ht="12.75">
      <c r="G1364" s="452"/>
      <c r="H1364" s="451"/>
      <c r="I1364" s="264"/>
      <c r="J1364" s="264"/>
      <c r="K1364" s="264"/>
      <c r="L1364" s="448"/>
      <c r="M1364" s="448"/>
      <c r="N1364" s="449"/>
      <c r="O1364" s="218"/>
      <c r="P1364" s="218"/>
      <c r="Q1364" s="219"/>
    </row>
    <row r="1365" spans="7:17" ht="12.75">
      <c r="G1365" s="452"/>
      <c r="H1365" s="451"/>
      <c r="I1365" s="264"/>
      <c r="J1365" s="264"/>
      <c r="K1365" s="264"/>
      <c r="L1365" s="448"/>
      <c r="M1365" s="448"/>
      <c r="N1365" s="449"/>
      <c r="O1365" s="218"/>
      <c r="P1365" s="218"/>
      <c r="Q1365" s="219"/>
    </row>
    <row r="1366" spans="7:17" ht="12.75">
      <c r="G1366" s="452"/>
      <c r="H1366" s="451"/>
      <c r="I1366" s="264"/>
      <c r="J1366" s="264"/>
      <c r="K1366" s="264"/>
      <c r="L1366" s="448"/>
      <c r="M1366" s="448"/>
      <c r="N1366" s="449"/>
      <c r="O1366" s="218"/>
      <c r="P1366" s="218"/>
      <c r="Q1366" s="219"/>
    </row>
    <row r="1367" spans="7:17" ht="12.75">
      <c r="G1367" s="452"/>
      <c r="H1367" s="451"/>
      <c r="I1367" s="264"/>
      <c r="J1367" s="264"/>
      <c r="K1367" s="264"/>
      <c r="L1367" s="448"/>
      <c r="M1367" s="448"/>
      <c r="N1367" s="449"/>
      <c r="O1367" s="218"/>
      <c r="P1367" s="218"/>
      <c r="Q1367" s="219"/>
    </row>
    <row r="1368" spans="7:17" ht="12.75">
      <c r="G1368" s="452"/>
      <c r="H1368" s="451"/>
      <c r="I1368" s="264"/>
      <c r="J1368" s="264"/>
      <c r="K1368" s="264"/>
      <c r="L1368" s="448"/>
      <c r="M1368" s="448"/>
      <c r="N1368" s="449"/>
      <c r="O1368" s="218"/>
      <c r="P1368" s="218"/>
      <c r="Q1368" s="219"/>
    </row>
    <row r="1369" spans="7:17" ht="12.75">
      <c r="G1369" s="452"/>
      <c r="H1369" s="451"/>
      <c r="I1369" s="264"/>
      <c r="J1369" s="264"/>
      <c r="K1369" s="264"/>
      <c r="L1369" s="448"/>
      <c r="M1369" s="448"/>
      <c r="N1369" s="449"/>
      <c r="O1369" s="218"/>
      <c r="P1369" s="218"/>
      <c r="Q1369" s="219"/>
    </row>
    <row r="1370" spans="7:17" ht="12.75">
      <c r="G1370" s="452"/>
      <c r="H1370" s="451"/>
      <c r="I1370" s="264"/>
      <c r="J1370" s="264"/>
      <c r="K1370" s="264"/>
      <c r="L1370" s="448"/>
      <c r="M1370" s="448"/>
      <c r="N1370" s="449"/>
      <c r="O1370" s="218"/>
      <c r="P1370" s="218"/>
      <c r="Q1370" s="219"/>
    </row>
    <row r="1371" spans="7:17" ht="12.75">
      <c r="G1371" s="452"/>
      <c r="H1371" s="451"/>
      <c r="I1371" s="264"/>
      <c r="J1371" s="264"/>
      <c r="K1371" s="264"/>
      <c r="L1371" s="448"/>
      <c r="M1371" s="448"/>
      <c r="N1371" s="449"/>
      <c r="O1371" s="218"/>
      <c r="P1371" s="218"/>
      <c r="Q1371" s="219"/>
    </row>
    <row r="1372" spans="7:17" ht="12.75">
      <c r="G1372" s="452"/>
      <c r="H1372" s="451"/>
      <c r="I1372" s="264"/>
      <c r="J1372" s="264"/>
      <c r="K1372" s="264"/>
      <c r="L1372" s="448"/>
      <c r="M1372" s="448"/>
      <c r="N1372" s="449"/>
      <c r="O1372" s="218"/>
      <c r="P1372" s="218"/>
      <c r="Q1372" s="219"/>
    </row>
    <row r="1373" spans="7:17" ht="12.75">
      <c r="G1373" s="452"/>
      <c r="H1373" s="451"/>
      <c r="I1373" s="264"/>
      <c r="J1373" s="264"/>
      <c r="K1373" s="264"/>
      <c r="L1373" s="448"/>
      <c r="M1373" s="448"/>
      <c r="N1373" s="449"/>
      <c r="O1373" s="218"/>
      <c r="P1373" s="218"/>
      <c r="Q1373" s="219"/>
    </row>
    <row r="1374" spans="7:17" ht="12.75">
      <c r="G1374" s="452"/>
      <c r="H1374" s="451"/>
      <c r="I1374" s="264"/>
      <c r="J1374" s="264"/>
      <c r="K1374" s="264"/>
      <c r="L1374" s="448"/>
      <c r="M1374" s="448"/>
      <c r="N1374" s="449"/>
      <c r="O1374" s="218"/>
      <c r="P1374" s="218"/>
      <c r="Q1374" s="219"/>
    </row>
    <row r="1375" spans="7:17" ht="12.75">
      <c r="G1375" s="452"/>
      <c r="H1375" s="451"/>
      <c r="I1375" s="264"/>
      <c r="J1375" s="264"/>
      <c r="K1375" s="264"/>
      <c r="L1375" s="448"/>
      <c r="M1375" s="448"/>
      <c r="N1375" s="449"/>
      <c r="O1375" s="218"/>
      <c r="P1375" s="218"/>
      <c r="Q1375" s="219"/>
    </row>
    <row r="1376" spans="7:17" ht="12.75">
      <c r="G1376" s="452"/>
      <c r="H1376" s="451"/>
      <c r="I1376" s="264"/>
      <c r="J1376" s="264"/>
      <c r="K1376" s="264"/>
      <c r="L1376" s="448"/>
      <c r="M1376" s="448"/>
      <c r="N1376" s="449"/>
      <c r="O1376" s="218"/>
      <c r="P1376" s="218"/>
      <c r="Q1376" s="219"/>
    </row>
    <row r="1377" spans="7:17" ht="12.75">
      <c r="G1377" s="452"/>
      <c r="H1377" s="451"/>
      <c r="I1377" s="264"/>
      <c r="J1377" s="264"/>
      <c r="K1377" s="264"/>
      <c r="L1377" s="448"/>
      <c r="M1377" s="448"/>
      <c r="N1377" s="449"/>
      <c r="O1377" s="218"/>
      <c r="P1377" s="218"/>
      <c r="Q1377" s="219"/>
    </row>
    <row r="1378" spans="7:17" ht="12.75">
      <c r="G1378" s="452"/>
      <c r="H1378" s="451"/>
      <c r="I1378" s="264"/>
      <c r="J1378" s="264"/>
      <c r="K1378" s="264"/>
      <c r="L1378" s="448"/>
      <c r="M1378" s="448"/>
      <c r="N1378" s="449"/>
      <c r="O1378" s="218"/>
      <c r="P1378" s="218"/>
      <c r="Q1378" s="219"/>
    </row>
    <row r="1379" spans="7:17" ht="12.75">
      <c r="G1379" s="452"/>
      <c r="H1379" s="451"/>
      <c r="I1379" s="264"/>
      <c r="J1379" s="264"/>
      <c r="K1379" s="264"/>
      <c r="L1379" s="448"/>
      <c r="M1379" s="448"/>
      <c r="N1379" s="449"/>
      <c r="O1379" s="218"/>
      <c r="P1379" s="218"/>
      <c r="Q1379" s="219"/>
    </row>
    <row r="1380" spans="7:17" ht="12.75">
      <c r="G1380" s="452"/>
      <c r="H1380" s="451"/>
      <c r="I1380" s="264"/>
      <c r="J1380" s="264"/>
      <c r="K1380" s="264"/>
      <c r="L1380" s="448"/>
      <c r="M1380" s="448"/>
      <c r="N1380" s="449"/>
      <c r="O1380" s="218"/>
      <c r="P1380" s="218"/>
      <c r="Q1380" s="219"/>
    </row>
    <row r="1381" spans="7:17" ht="12.75">
      <c r="G1381" s="452"/>
      <c r="H1381" s="451"/>
      <c r="I1381" s="264"/>
      <c r="J1381" s="264"/>
      <c r="K1381" s="264"/>
      <c r="L1381" s="448"/>
      <c r="M1381" s="448"/>
      <c r="N1381" s="449"/>
      <c r="O1381" s="218"/>
      <c r="P1381" s="218"/>
      <c r="Q1381" s="219"/>
    </row>
    <row r="1382" spans="7:17" ht="12.75">
      <c r="G1382" s="452"/>
      <c r="H1382" s="451"/>
      <c r="I1382" s="264"/>
      <c r="J1382" s="264"/>
      <c r="K1382" s="264"/>
      <c r="L1382" s="448"/>
      <c r="M1382" s="448"/>
      <c r="N1382" s="449"/>
      <c r="O1382" s="218"/>
      <c r="P1382" s="218"/>
      <c r="Q1382" s="219"/>
    </row>
    <row r="1383" spans="7:17" ht="12.75">
      <c r="G1383" s="452"/>
      <c r="H1383" s="451"/>
      <c r="I1383" s="264"/>
      <c r="J1383" s="264"/>
      <c r="K1383" s="264"/>
      <c r="L1383" s="448"/>
      <c r="M1383" s="448"/>
      <c r="N1383" s="449"/>
      <c r="O1383" s="218"/>
      <c r="P1383" s="218"/>
      <c r="Q1383" s="219"/>
    </row>
    <row r="1384" spans="7:17" ht="12.75">
      <c r="G1384" s="452"/>
      <c r="H1384" s="451"/>
      <c r="I1384" s="264"/>
      <c r="J1384" s="264"/>
      <c r="K1384" s="264"/>
      <c r="L1384" s="448"/>
      <c r="M1384" s="448"/>
      <c r="N1384" s="449"/>
      <c r="O1384" s="218"/>
      <c r="P1384" s="218"/>
      <c r="Q1384" s="219"/>
    </row>
    <row r="1385" spans="7:17" ht="12.75">
      <c r="G1385" s="452"/>
      <c r="H1385" s="451"/>
      <c r="I1385" s="264"/>
      <c r="J1385" s="264"/>
      <c r="K1385" s="264"/>
      <c r="L1385" s="448"/>
      <c r="M1385" s="448"/>
      <c r="N1385" s="449"/>
      <c r="O1385" s="218"/>
      <c r="P1385" s="218"/>
      <c r="Q1385" s="219"/>
    </row>
    <row r="1386" spans="7:17" ht="12.75">
      <c r="G1386" s="452"/>
      <c r="H1386" s="451"/>
      <c r="I1386" s="264"/>
      <c r="J1386" s="264"/>
      <c r="K1386" s="264"/>
      <c r="L1386" s="448"/>
      <c r="M1386" s="448"/>
      <c r="N1386" s="449"/>
      <c r="O1386" s="218"/>
      <c r="P1386" s="218"/>
      <c r="Q1386" s="219"/>
    </row>
    <row r="1387" spans="7:17" ht="12.75">
      <c r="G1387" s="452"/>
      <c r="H1387" s="451"/>
      <c r="I1387" s="264"/>
      <c r="J1387" s="264"/>
      <c r="K1387" s="264"/>
      <c r="L1387" s="448"/>
      <c r="M1387" s="448"/>
      <c r="N1387" s="449"/>
      <c r="O1387" s="218"/>
      <c r="P1387" s="218"/>
      <c r="Q1387" s="219"/>
    </row>
    <row r="1388" spans="7:17" ht="12.75">
      <c r="G1388" s="452"/>
      <c r="H1388" s="451"/>
      <c r="I1388" s="264"/>
      <c r="J1388" s="264"/>
      <c r="K1388" s="264"/>
      <c r="L1388" s="448"/>
      <c r="M1388" s="448"/>
      <c r="N1388" s="449"/>
      <c r="O1388" s="218"/>
      <c r="P1388" s="218"/>
      <c r="Q1388" s="219"/>
    </row>
    <row r="1389" spans="7:17" ht="12.75">
      <c r="G1389" s="452"/>
      <c r="H1389" s="451"/>
      <c r="I1389" s="264"/>
      <c r="J1389" s="264"/>
      <c r="K1389" s="264"/>
      <c r="L1389" s="448"/>
      <c r="M1389" s="448"/>
      <c r="N1389" s="449"/>
      <c r="O1389" s="218"/>
      <c r="P1389" s="218"/>
      <c r="Q1389" s="219"/>
    </row>
    <row r="1390" spans="7:17" ht="12.75">
      <c r="G1390" s="452"/>
      <c r="H1390" s="451"/>
      <c r="I1390" s="264"/>
      <c r="J1390" s="264"/>
      <c r="K1390" s="264"/>
      <c r="L1390" s="448"/>
      <c r="M1390" s="448"/>
      <c r="N1390" s="449"/>
      <c r="O1390" s="218"/>
      <c r="P1390" s="218"/>
      <c r="Q1390" s="219"/>
    </row>
    <row r="1391" spans="7:17" ht="12.75">
      <c r="G1391" s="452"/>
      <c r="H1391" s="451"/>
      <c r="I1391" s="264"/>
      <c r="J1391" s="264"/>
      <c r="K1391" s="264"/>
      <c r="L1391" s="448"/>
      <c r="M1391" s="448"/>
      <c r="N1391" s="449"/>
      <c r="O1391" s="218"/>
      <c r="P1391" s="218"/>
      <c r="Q1391" s="219"/>
    </row>
    <row r="1392" spans="7:17" ht="12.75">
      <c r="G1392" s="452"/>
      <c r="H1392" s="451"/>
      <c r="I1392" s="264"/>
      <c r="J1392" s="264"/>
      <c r="K1392" s="264"/>
      <c r="L1392" s="448"/>
      <c r="M1392" s="448"/>
      <c r="N1392" s="449"/>
      <c r="O1392" s="218"/>
      <c r="P1392" s="218"/>
      <c r="Q1392" s="219"/>
    </row>
    <row r="1393" spans="7:17" ht="12.75">
      <c r="G1393" s="452"/>
      <c r="H1393" s="451"/>
      <c r="I1393" s="264"/>
      <c r="J1393" s="264"/>
      <c r="K1393" s="264"/>
      <c r="L1393" s="448"/>
      <c r="M1393" s="448"/>
      <c r="N1393" s="449"/>
      <c r="O1393" s="218"/>
      <c r="P1393" s="218"/>
      <c r="Q1393" s="219"/>
    </row>
    <row r="1394" spans="7:17" ht="12.75">
      <c r="G1394" s="452"/>
      <c r="H1394" s="451"/>
      <c r="I1394" s="264"/>
      <c r="J1394" s="264"/>
      <c r="K1394" s="264"/>
      <c r="L1394" s="448"/>
      <c r="M1394" s="448"/>
      <c r="N1394" s="449"/>
      <c r="O1394" s="218"/>
      <c r="P1394" s="218"/>
      <c r="Q1394" s="219"/>
    </row>
    <row r="1395" spans="7:17" ht="12.75">
      <c r="G1395" s="452"/>
      <c r="H1395" s="451"/>
      <c r="I1395" s="264"/>
      <c r="J1395" s="264"/>
      <c r="K1395" s="264"/>
      <c r="L1395" s="448"/>
      <c r="M1395" s="448"/>
      <c r="N1395" s="449"/>
      <c r="O1395" s="218"/>
      <c r="P1395" s="218"/>
      <c r="Q1395" s="219"/>
    </row>
    <row r="1396" spans="7:17" ht="12.75">
      <c r="G1396" s="452"/>
      <c r="H1396" s="451"/>
      <c r="I1396" s="264"/>
      <c r="J1396" s="264"/>
      <c r="K1396" s="264"/>
      <c r="L1396" s="448"/>
      <c r="M1396" s="448"/>
      <c r="N1396" s="449"/>
      <c r="O1396" s="218"/>
      <c r="P1396" s="218"/>
      <c r="Q1396" s="219"/>
    </row>
    <row r="1397" spans="7:17" ht="12.75">
      <c r="G1397" s="452"/>
      <c r="H1397" s="451"/>
      <c r="I1397" s="264"/>
      <c r="J1397" s="264"/>
      <c r="K1397" s="264"/>
      <c r="L1397" s="448"/>
      <c r="M1397" s="448"/>
      <c r="N1397" s="449"/>
      <c r="O1397" s="218"/>
      <c r="P1397" s="218"/>
      <c r="Q1397" s="219"/>
    </row>
    <row r="1398" spans="7:17" ht="12.75">
      <c r="G1398" s="452"/>
      <c r="H1398" s="451"/>
      <c r="I1398" s="264"/>
      <c r="J1398" s="264"/>
      <c r="K1398" s="264"/>
      <c r="L1398" s="448"/>
      <c r="M1398" s="448"/>
      <c r="N1398" s="449"/>
      <c r="O1398" s="218"/>
      <c r="P1398" s="218"/>
      <c r="Q1398" s="219"/>
    </row>
    <row r="1399" spans="7:17" ht="12.75">
      <c r="G1399" s="452"/>
      <c r="H1399" s="451"/>
      <c r="I1399" s="264"/>
      <c r="J1399" s="264"/>
      <c r="K1399" s="264"/>
      <c r="L1399" s="448"/>
      <c r="M1399" s="448"/>
      <c r="N1399" s="449"/>
      <c r="O1399" s="218"/>
      <c r="P1399" s="218"/>
      <c r="Q1399" s="219"/>
    </row>
    <row r="1400" spans="7:17" ht="12.75">
      <c r="G1400" s="452"/>
      <c r="H1400" s="451"/>
      <c r="I1400" s="264"/>
      <c r="J1400" s="264"/>
      <c r="K1400" s="264"/>
      <c r="L1400" s="448"/>
      <c r="M1400" s="448"/>
      <c r="N1400" s="449"/>
      <c r="O1400" s="218"/>
      <c r="P1400" s="218"/>
      <c r="Q1400" s="219"/>
    </row>
    <row r="1401" spans="7:17" ht="12.75">
      <c r="G1401" s="452"/>
      <c r="H1401" s="451"/>
      <c r="I1401" s="264"/>
      <c r="J1401" s="264"/>
      <c r="K1401" s="264"/>
      <c r="L1401" s="448"/>
      <c r="M1401" s="448"/>
      <c r="N1401" s="449"/>
      <c r="O1401" s="218"/>
      <c r="P1401" s="218"/>
      <c r="Q1401" s="219"/>
    </row>
    <row r="1402" spans="7:17" ht="12.75">
      <c r="G1402" s="452"/>
      <c r="H1402" s="451"/>
      <c r="I1402" s="264"/>
      <c r="J1402" s="264"/>
      <c r="K1402" s="264"/>
      <c r="L1402" s="448"/>
      <c r="M1402" s="448"/>
      <c r="N1402" s="449"/>
      <c r="O1402" s="218"/>
      <c r="P1402" s="218"/>
      <c r="Q1402" s="219"/>
    </row>
    <row r="1403" spans="7:17" ht="12.75">
      <c r="G1403" s="452"/>
      <c r="H1403" s="451"/>
      <c r="I1403" s="264"/>
      <c r="J1403" s="264"/>
      <c r="K1403" s="264"/>
      <c r="L1403" s="448"/>
      <c r="M1403" s="448"/>
      <c r="N1403" s="449"/>
      <c r="O1403" s="218"/>
      <c r="P1403" s="218"/>
      <c r="Q1403" s="219"/>
    </row>
    <row r="1404" spans="7:17" ht="12.75">
      <c r="G1404" s="452"/>
      <c r="H1404" s="451"/>
      <c r="I1404" s="264"/>
      <c r="J1404" s="264"/>
      <c r="K1404" s="264"/>
      <c r="L1404" s="448"/>
      <c r="M1404" s="448"/>
      <c r="N1404" s="449"/>
      <c r="O1404" s="218"/>
      <c r="P1404" s="218"/>
      <c r="Q1404" s="219"/>
    </row>
    <row r="1405" spans="7:17" ht="12.75">
      <c r="G1405" s="452"/>
      <c r="H1405" s="451"/>
      <c r="I1405" s="264"/>
      <c r="J1405" s="264"/>
      <c r="K1405" s="264"/>
      <c r="L1405" s="448"/>
      <c r="M1405" s="448"/>
      <c r="N1405" s="449"/>
      <c r="O1405" s="218"/>
      <c r="P1405" s="218"/>
      <c r="Q1405" s="219"/>
    </row>
    <row r="1406" spans="7:17" ht="12.75">
      <c r="G1406" s="452"/>
      <c r="H1406" s="451"/>
      <c r="I1406" s="264"/>
      <c r="J1406" s="264"/>
      <c r="K1406" s="264"/>
      <c r="L1406" s="448"/>
      <c r="M1406" s="448"/>
      <c r="N1406" s="449"/>
      <c r="O1406" s="218"/>
      <c r="P1406" s="218"/>
      <c r="Q1406" s="219"/>
    </row>
    <row r="1407" spans="7:17" ht="12.75">
      <c r="G1407" s="452"/>
      <c r="H1407" s="451"/>
      <c r="I1407" s="264"/>
      <c r="J1407" s="264"/>
      <c r="K1407" s="264"/>
      <c r="L1407" s="448"/>
      <c r="M1407" s="448"/>
      <c r="N1407" s="449"/>
      <c r="O1407" s="218"/>
      <c r="P1407" s="218"/>
      <c r="Q1407" s="219"/>
    </row>
    <row r="1408" spans="7:17" ht="12.75">
      <c r="G1408" s="452"/>
      <c r="H1408" s="451"/>
      <c r="I1408" s="264"/>
      <c r="J1408" s="264"/>
      <c r="K1408" s="264"/>
      <c r="L1408" s="448"/>
      <c r="M1408" s="448"/>
      <c r="N1408" s="449"/>
      <c r="O1408" s="218"/>
      <c r="P1408" s="218"/>
      <c r="Q1408" s="219"/>
    </row>
    <row r="1409" spans="7:17" ht="12.75">
      <c r="G1409" s="452"/>
      <c r="H1409" s="451"/>
      <c r="I1409" s="264"/>
      <c r="J1409" s="264"/>
      <c r="K1409" s="264"/>
      <c r="L1409" s="448"/>
      <c r="M1409" s="448"/>
      <c r="N1409" s="449"/>
      <c r="O1409" s="218"/>
      <c r="P1409" s="218"/>
      <c r="Q1409" s="219"/>
    </row>
    <row r="1410" spans="7:17" ht="12.75">
      <c r="G1410" s="452"/>
      <c r="H1410" s="451"/>
      <c r="I1410" s="264"/>
      <c r="J1410" s="264"/>
      <c r="K1410" s="264"/>
      <c r="L1410" s="448"/>
      <c r="M1410" s="448"/>
      <c r="N1410" s="449"/>
      <c r="O1410" s="218"/>
      <c r="P1410" s="218"/>
      <c r="Q1410" s="219"/>
    </row>
    <row r="1411" spans="7:17" ht="12.75">
      <c r="G1411" s="452"/>
      <c r="H1411" s="451"/>
      <c r="I1411" s="264"/>
      <c r="J1411" s="264"/>
      <c r="K1411" s="264"/>
      <c r="L1411" s="448"/>
      <c r="M1411" s="448"/>
      <c r="N1411" s="449"/>
      <c r="O1411" s="218"/>
      <c r="P1411" s="218"/>
      <c r="Q1411" s="219"/>
    </row>
    <row r="1412" spans="7:17" ht="12.75">
      <c r="G1412" s="452"/>
      <c r="H1412" s="451"/>
      <c r="I1412" s="264"/>
      <c r="J1412" s="264"/>
      <c r="K1412" s="264"/>
      <c r="L1412" s="448"/>
      <c r="M1412" s="448"/>
      <c r="N1412" s="449"/>
      <c r="O1412" s="218"/>
      <c r="P1412" s="218"/>
      <c r="Q1412" s="219"/>
    </row>
    <row r="1413" spans="7:17" ht="12.75">
      <c r="G1413" s="452"/>
      <c r="H1413" s="451"/>
      <c r="I1413" s="264"/>
      <c r="J1413" s="264"/>
      <c r="K1413" s="264"/>
      <c r="L1413" s="448"/>
      <c r="M1413" s="448"/>
      <c r="N1413" s="449"/>
      <c r="O1413" s="218"/>
      <c r="P1413" s="218"/>
      <c r="Q1413" s="219"/>
    </row>
    <row r="1414" spans="7:17" ht="12.75">
      <c r="G1414" s="452"/>
      <c r="H1414" s="451"/>
      <c r="I1414" s="264"/>
      <c r="J1414" s="264"/>
      <c r="K1414" s="264"/>
      <c r="L1414" s="448"/>
      <c r="M1414" s="448"/>
      <c r="N1414" s="449"/>
      <c r="O1414" s="218"/>
      <c r="P1414" s="218"/>
      <c r="Q1414" s="219"/>
    </row>
    <row r="1415" spans="7:17" ht="12.75">
      <c r="G1415" s="452"/>
      <c r="H1415" s="451"/>
      <c r="I1415" s="264"/>
      <c r="J1415" s="264"/>
      <c r="K1415" s="264"/>
      <c r="L1415" s="448"/>
      <c r="M1415" s="448"/>
      <c r="N1415" s="449"/>
      <c r="O1415" s="218"/>
      <c r="P1415" s="218"/>
      <c r="Q1415" s="219"/>
    </row>
    <row r="1416" spans="7:17" ht="12.75">
      <c r="G1416" s="452"/>
      <c r="H1416" s="451"/>
      <c r="I1416" s="264"/>
      <c r="J1416" s="264"/>
      <c r="K1416" s="264"/>
      <c r="L1416" s="448"/>
      <c r="M1416" s="448"/>
      <c r="N1416" s="449"/>
      <c r="O1416" s="218"/>
      <c r="P1416" s="218"/>
      <c r="Q1416" s="219"/>
    </row>
    <row r="1417" spans="7:17" ht="12.75">
      <c r="G1417" s="452"/>
      <c r="H1417" s="451"/>
      <c r="I1417" s="264"/>
      <c r="J1417" s="264"/>
      <c r="K1417" s="264"/>
      <c r="L1417" s="448"/>
      <c r="M1417" s="448"/>
      <c r="N1417" s="449"/>
      <c r="O1417" s="218"/>
      <c r="P1417" s="218"/>
      <c r="Q1417" s="219"/>
    </row>
    <row r="1418" spans="7:17" ht="12.75">
      <c r="G1418" s="452"/>
      <c r="H1418" s="451"/>
      <c r="I1418" s="264"/>
      <c r="J1418" s="264"/>
      <c r="K1418" s="264"/>
      <c r="L1418" s="448"/>
      <c r="M1418" s="448"/>
      <c r="N1418" s="449"/>
      <c r="O1418" s="218"/>
      <c r="P1418" s="218"/>
      <c r="Q1418" s="219"/>
    </row>
    <row r="1419" spans="7:17" ht="12.75">
      <c r="G1419" s="452"/>
      <c r="H1419" s="451"/>
      <c r="I1419" s="264"/>
      <c r="J1419" s="264"/>
      <c r="K1419" s="264"/>
      <c r="L1419" s="448"/>
      <c r="M1419" s="448"/>
      <c r="N1419" s="449"/>
      <c r="O1419" s="218"/>
      <c r="P1419" s="218"/>
      <c r="Q1419" s="219"/>
    </row>
    <row r="1420" spans="7:17" ht="12.75">
      <c r="G1420" s="452"/>
      <c r="H1420" s="451"/>
      <c r="I1420" s="264"/>
      <c r="J1420" s="264"/>
      <c r="K1420" s="264"/>
      <c r="L1420" s="448"/>
      <c r="M1420" s="448"/>
      <c r="N1420" s="449"/>
      <c r="O1420" s="218"/>
      <c r="P1420" s="218"/>
      <c r="Q1420" s="219"/>
    </row>
    <row r="1421" spans="7:17" ht="12.75">
      <c r="G1421" s="452"/>
      <c r="H1421" s="451"/>
      <c r="I1421" s="264"/>
      <c r="J1421" s="264"/>
      <c r="K1421" s="264"/>
      <c r="L1421" s="448"/>
      <c r="M1421" s="448"/>
      <c r="N1421" s="449"/>
      <c r="O1421" s="218"/>
      <c r="P1421" s="218"/>
      <c r="Q1421" s="219"/>
    </row>
    <row r="1422" spans="7:17" ht="12.75">
      <c r="G1422" s="452"/>
      <c r="H1422" s="451"/>
      <c r="I1422" s="264"/>
      <c r="J1422" s="264"/>
      <c r="K1422" s="264"/>
      <c r="L1422" s="448"/>
      <c r="M1422" s="448"/>
      <c r="N1422" s="449"/>
      <c r="O1422" s="218"/>
      <c r="P1422" s="218"/>
      <c r="Q1422" s="219"/>
    </row>
    <row r="1423" spans="7:17" ht="12.75">
      <c r="G1423" s="452"/>
      <c r="H1423" s="451"/>
      <c r="I1423" s="264"/>
      <c r="J1423" s="264"/>
      <c r="K1423" s="264"/>
      <c r="L1423" s="448"/>
      <c r="M1423" s="448"/>
      <c r="N1423" s="449"/>
      <c r="O1423" s="218"/>
      <c r="P1423" s="218"/>
      <c r="Q1423" s="219"/>
    </row>
    <row r="1424" spans="7:17" ht="12.75">
      <c r="G1424" s="452"/>
      <c r="H1424" s="451"/>
      <c r="I1424" s="264"/>
      <c r="J1424" s="264"/>
      <c r="K1424" s="264"/>
      <c r="L1424" s="448"/>
      <c r="M1424" s="448"/>
      <c r="N1424" s="449"/>
      <c r="O1424" s="218"/>
      <c r="P1424" s="218"/>
      <c r="Q1424" s="219"/>
    </row>
    <row r="1425" spans="7:17" ht="12.75">
      <c r="G1425" s="452"/>
      <c r="H1425" s="451"/>
      <c r="I1425" s="264"/>
      <c r="J1425" s="264"/>
      <c r="K1425" s="264"/>
      <c r="L1425" s="448"/>
      <c r="M1425" s="448"/>
      <c r="N1425" s="449"/>
      <c r="O1425" s="218"/>
      <c r="P1425" s="218"/>
      <c r="Q1425" s="219"/>
    </row>
    <row r="1426" spans="7:17" ht="12.75">
      <c r="G1426" s="452"/>
      <c r="H1426" s="451"/>
      <c r="I1426" s="264"/>
      <c r="J1426" s="264"/>
      <c r="K1426" s="264"/>
      <c r="L1426" s="448"/>
      <c r="M1426" s="448"/>
      <c r="N1426" s="449"/>
      <c r="O1426" s="218"/>
      <c r="P1426" s="218"/>
      <c r="Q1426" s="219"/>
    </row>
    <row r="1427" spans="7:17" ht="12.75">
      <c r="G1427" s="452"/>
      <c r="H1427" s="451"/>
      <c r="I1427" s="264"/>
      <c r="J1427" s="264"/>
      <c r="K1427" s="264"/>
      <c r="L1427" s="448"/>
      <c r="M1427" s="448"/>
      <c r="N1427" s="449"/>
      <c r="O1427" s="218"/>
      <c r="P1427" s="218"/>
      <c r="Q1427" s="219"/>
    </row>
    <row r="1428" spans="7:17" ht="12.75">
      <c r="G1428" s="452"/>
      <c r="H1428" s="451"/>
      <c r="I1428" s="264"/>
      <c r="J1428" s="264"/>
      <c r="K1428" s="264"/>
      <c r="L1428" s="448"/>
      <c r="M1428" s="448"/>
      <c r="N1428" s="449"/>
      <c r="O1428" s="218"/>
      <c r="P1428" s="218"/>
      <c r="Q1428" s="219"/>
    </row>
    <row r="1429" spans="7:17" ht="12.75">
      <c r="G1429" s="452"/>
      <c r="H1429" s="451"/>
      <c r="I1429" s="264"/>
      <c r="J1429" s="264"/>
      <c r="K1429" s="264"/>
      <c r="L1429" s="448"/>
      <c r="M1429" s="448"/>
      <c r="N1429" s="449"/>
      <c r="O1429" s="218"/>
      <c r="P1429" s="218"/>
      <c r="Q1429" s="219"/>
    </row>
    <row r="1430" spans="7:17" ht="12.75">
      <c r="G1430" s="452"/>
      <c r="H1430" s="451"/>
      <c r="I1430" s="264"/>
      <c r="J1430" s="264"/>
      <c r="K1430" s="264"/>
      <c r="L1430" s="448"/>
      <c r="M1430" s="448"/>
      <c r="N1430" s="449"/>
      <c r="O1430" s="218"/>
      <c r="P1430" s="218"/>
      <c r="Q1430" s="219"/>
    </row>
    <row r="1431" spans="7:17" ht="12.75">
      <c r="G1431" s="452"/>
      <c r="H1431" s="451"/>
      <c r="I1431" s="264"/>
      <c r="J1431" s="264"/>
      <c r="K1431" s="264"/>
      <c r="L1431" s="448"/>
      <c r="M1431" s="448"/>
      <c r="N1431" s="449"/>
      <c r="O1431" s="218"/>
      <c r="P1431" s="218"/>
      <c r="Q1431" s="219"/>
    </row>
    <row r="1432" spans="7:17" ht="12.75">
      <c r="G1432" s="452"/>
      <c r="H1432" s="451"/>
      <c r="I1432" s="264"/>
      <c r="J1432" s="264"/>
      <c r="K1432" s="264"/>
      <c r="L1432" s="448"/>
      <c r="M1432" s="448"/>
      <c r="N1432" s="449"/>
      <c r="O1432" s="218"/>
      <c r="P1432" s="218"/>
      <c r="Q1432" s="219"/>
    </row>
    <row r="1433" spans="7:17" ht="12.75">
      <c r="G1433" s="452"/>
      <c r="H1433" s="451"/>
      <c r="I1433" s="264"/>
      <c r="J1433" s="264"/>
      <c r="K1433" s="264"/>
      <c r="L1433" s="448"/>
      <c r="M1433" s="448"/>
      <c r="N1433" s="449"/>
      <c r="O1433" s="218"/>
      <c r="P1433" s="218"/>
      <c r="Q1433" s="219"/>
    </row>
    <row r="1434" spans="7:17" ht="12.75">
      <c r="G1434" s="452"/>
      <c r="H1434" s="451"/>
      <c r="I1434" s="264"/>
      <c r="J1434" s="264"/>
      <c r="K1434" s="264"/>
      <c r="L1434" s="448"/>
      <c r="M1434" s="448"/>
      <c r="N1434" s="449"/>
      <c r="O1434" s="218"/>
      <c r="P1434" s="218"/>
      <c r="Q1434" s="219"/>
    </row>
    <row r="1435" spans="7:17" ht="12.75">
      <c r="G1435" s="452"/>
      <c r="H1435" s="451"/>
      <c r="I1435" s="264"/>
      <c r="J1435" s="264"/>
      <c r="K1435" s="264"/>
      <c r="L1435" s="448"/>
      <c r="M1435" s="448"/>
      <c r="N1435" s="449"/>
      <c r="O1435" s="218"/>
      <c r="P1435" s="218"/>
      <c r="Q1435" s="219"/>
    </row>
    <row r="1436" spans="7:17" ht="12.75">
      <c r="G1436" s="452"/>
      <c r="H1436" s="451"/>
      <c r="I1436" s="264"/>
      <c r="J1436" s="264"/>
      <c r="K1436" s="264"/>
      <c r="L1436" s="448"/>
      <c r="M1436" s="448"/>
      <c r="N1436" s="449"/>
      <c r="O1436" s="218"/>
      <c r="P1436" s="218"/>
      <c r="Q1436" s="219"/>
    </row>
    <row r="1437" spans="7:17" ht="12.75">
      <c r="G1437" s="452"/>
      <c r="H1437" s="451"/>
      <c r="I1437" s="264"/>
      <c r="J1437" s="264"/>
      <c r="K1437" s="264"/>
      <c r="L1437" s="448"/>
      <c r="M1437" s="448"/>
      <c r="N1437" s="449"/>
      <c r="O1437" s="218"/>
      <c r="P1437" s="218"/>
      <c r="Q1437" s="219"/>
    </row>
    <row r="1438" spans="7:17" ht="12.75">
      <c r="G1438" s="452"/>
      <c r="H1438" s="451"/>
      <c r="I1438" s="264"/>
      <c r="J1438" s="264"/>
      <c r="K1438" s="264"/>
      <c r="L1438" s="448"/>
      <c r="M1438" s="448"/>
      <c r="N1438" s="449"/>
      <c r="O1438" s="218"/>
      <c r="P1438" s="218"/>
      <c r="Q1438" s="219"/>
    </row>
    <row r="1439" spans="7:17" ht="12.75">
      <c r="G1439" s="452"/>
      <c r="H1439" s="451"/>
      <c r="I1439" s="264"/>
      <c r="J1439" s="264"/>
      <c r="K1439" s="264"/>
      <c r="L1439" s="448"/>
      <c r="M1439" s="448"/>
      <c r="N1439" s="449"/>
      <c r="O1439" s="218"/>
      <c r="P1439" s="218"/>
      <c r="Q1439" s="219"/>
    </row>
    <row r="1440" spans="7:17" ht="12.75">
      <c r="G1440" s="452"/>
      <c r="H1440" s="451"/>
      <c r="I1440" s="264"/>
      <c r="J1440" s="264"/>
      <c r="K1440" s="264"/>
      <c r="L1440" s="448"/>
      <c r="M1440" s="448"/>
      <c r="N1440" s="449"/>
      <c r="O1440" s="218"/>
      <c r="P1440" s="218"/>
      <c r="Q1440" s="219"/>
    </row>
    <row r="1441" spans="7:17" ht="12.75">
      <c r="G1441" s="452"/>
      <c r="H1441" s="451"/>
      <c r="I1441" s="264"/>
      <c r="J1441" s="264"/>
      <c r="K1441" s="264"/>
      <c r="L1441" s="448"/>
      <c r="M1441" s="448"/>
      <c r="N1441" s="449"/>
      <c r="O1441" s="218"/>
      <c r="P1441" s="218"/>
      <c r="Q1441" s="219"/>
    </row>
    <row r="1442" spans="7:17" ht="12.75">
      <c r="G1442" s="452"/>
      <c r="H1442" s="451"/>
      <c r="I1442" s="264"/>
      <c r="J1442" s="264"/>
      <c r="K1442" s="264"/>
      <c r="L1442" s="448"/>
      <c r="M1442" s="448"/>
      <c r="N1442" s="449"/>
      <c r="O1442" s="218"/>
      <c r="P1442" s="218"/>
      <c r="Q1442" s="219"/>
    </row>
    <row r="1443" spans="7:17" ht="12.75">
      <c r="G1443" s="452"/>
      <c r="H1443" s="451"/>
      <c r="I1443" s="264"/>
      <c r="J1443" s="264"/>
      <c r="K1443" s="264"/>
      <c r="L1443" s="448"/>
      <c r="M1443" s="448"/>
      <c r="N1443" s="449"/>
      <c r="O1443" s="218"/>
      <c r="P1443" s="218"/>
      <c r="Q1443" s="219"/>
    </row>
    <row r="1444" spans="7:17" ht="12.75">
      <c r="G1444" s="452"/>
      <c r="H1444" s="451"/>
      <c r="I1444" s="264"/>
      <c r="J1444" s="264"/>
      <c r="K1444" s="264"/>
      <c r="L1444" s="448"/>
      <c r="M1444" s="448"/>
      <c r="N1444" s="449"/>
      <c r="O1444" s="218"/>
      <c r="P1444" s="218"/>
      <c r="Q1444" s="219"/>
    </row>
    <row r="1445" spans="7:17" ht="12.75">
      <c r="G1445" s="452"/>
      <c r="H1445" s="451"/>
      <c r="I1445" s="264"/>
      <c r="J1445" s="264"/>
      <c r="K1445" s="264"/>
      <c r="L1445" s="448"/>
      <c r="M1445" s="448"/>
      <c r="N1445" s="449"/>
      <c r="O1445" s="218"/>
      <c r="P1445" s="218"/>
      <c r="Q1445" s="219"/>
    </row>
    <row r="1446" spans="7:17" ht="12.75">
      <c r="G1446" s="452"/>
      <c r="H1446" s="451"/>
      <c r="I1446" s="264"/>
      <c r="J1446" s="264"/>
      <c r="K1446" s="264"/>
      <c r="L1446" s="448"/>
      <c r="M1446" s="448"/>
      <c r="N1446" s="449"/>
      <c r="O1446" s="218"/>
      <c r="P1446" s="218"/>
      <c r="Q1446" s="219"/>
    </row>
    <row r="1447" spans="7:17" ht="12.75">
      <c r="G1447" s="452"/>
      <c r="H1447" s="451"/>
      <c r="I1447" s="264"/>
      <c r="J1447" s="264"/>
      <c r="K1447" s="264"/>
      <c r="L1447" s="448"/>
      <c r="M1447" s="448"/>
      <c r="N1447" s="449"/>
      <c r="O1447" s="218"/>
      <c r="P1447" s="218"/>
      <c r="Q1447" s="219"/>
    </row>
    <row r="1448" spans="7:17" ht="12.75">
      <c r="G1448" s="452"/>
      <c r="H1448" s="451"/>
      <c r="I1448" s="264"/>
      <c r="J1448" s="264"/>
      <c r="K1448" s="264"/>
      <c r="L1448" s="448"/>
      <c r="M1448" s="448"/>
      <c r="N1448" s="449"/>
      <c r="O1448" s="218"/>
      <c r="P1448" s="218"/>
      <c r="Q1448" s="219"/>
    </row>
    <row r="1449" spans="7:17" ht="12.75">
      <c r="G1449" s="452"/>
      <c r="H1449" s="451"/>
      <c r="I1449" s="264"/>
      <c r="J1449" s="264"/>
      <c r="K1449" s="264"/>
      <c r="L1449" s="448"/>
      <c r="M1449" s="448"/>
      <c r="N1449" s="449"/>
      <c r="O1449" s="218"/>
      <c r="P1449" s="218"/>
      <c r="Q1449" s="219"/>
    </row>
    <row r="1450" spans="7:17" ht="12.75">
      <c r="G1450" s="452"/>
      <c r="H1450" s="451"/>
      <c r="I1450" s="264"/>
      <c r="J1450" s="264"/>
      <c r="K1450" s="264"/>
      <c r="L1450" s="448"/>
      <c r="M1450" s="448"/>
      <c r="N1450" s="449"/>
      <c r="O1450" s="218"/>
      <c r="P1450" s="218"/>
      <c r="Q1450" s="219"/>
    </row>
    <row r="1451" spans="7:17" ht="12.75">
      <c r="G1451" s="452"/>
      <c r="H1451" s="451"/>
      <c r="I1451" s="264"/>
      <c r="J1451" s="264"/>
      <c r="K1451" s="264"/>
      <c r="L1451" s="448"/>
      <c r="M1451" s="448"/>
      <c r="N1451" s="449"/>
      <c r="O1451" s="218"/>
      <c r="P1451" s="218"/>
      <c r="Q1451" s="219"/>
    </row>
    <row r="1452" spans="7:17" ht="12.75">
      <c r="G1452" s="452"/>
      <c r="H1452" s="451"/>
      <c r="I1452" s="264"/>
      <c r="J1452" s="264"/>
      <c r="K1452" s="264"/>
      <c r="L1452" s="448"/>
      <c r="M1452" s="448"/>
      <c r="N1452" s="449"/>
      <c r="O1452" s="218"/>
      <c r="P1452" s="218"/>
      <c r="Q1452" s="219"/>
    </row>
    <row r="1453" spans="7:17" ht="12.75">
      <c r="G1453" s="452"/>
      <c r="H1453" s="451"/>
      <c r="I1453" s="264"/>
      <c r="J1453" s="264"/>
      <c r="K1453" s="264"/>
      <c r="L1453" s="448"/>
      <c r="M1453" s="448"/>
      <c r="N1453" s="449"/>
      <c r="O1453" s="218"/>
      <c r="P1453" s="218"/>
      <c r="Q1453" s="219"/>
    </row>
    <row r="1454" spans="7:17" ht="12.75">
      <c r="G1454" s="452"/>
      <c r="H1454" s="451"/>
      <c r="I1454" s="264"/>
      <c r="J1454" s="264"/>
      <c r="K1454" s="264"/>
      <c r="L1454" s="448"/>
      <c r="M1454" s="448"/>
      <c r="N1454" s="449"/>
      <c r="O1454" s="218"/>
      <c r="P1454" s="218"/>
      <c r="Q1454" s="219"/>
    </row>
    <row r="1455" spans="7:17" ht="12.75">
      <c r="G1455" s="452"/>
      <c r="H1455" s="451"/>
      <c r="I1455" s="264"/>
      <c r="J1455" s="264"/>
      <c r="K1455" s="264"/>
      <c r="L1455" s="448"/>
      <c r="M1455" s="448"/>
      <c r="N1455" s="449"/>
      <c r="O1455" s="218"/>
      <c r="P1455" s="218"/>
      <c r="Q1455" s="219"/>
    </row>
    <row r="1456" spans="7:17" ht="12.75">
      <c r="G1456" s="452"/>
      <c r="H1456" s="451"/>
      <c r="I1456" s="264"/>
      <c r="J1456" s="264"/>
      <c r="K1456" s="264"/>
      <c r="L1456" s="448"/>
      <c r="M1456" s="448"/>
      <c r="N1456" s="449"/>
      <c r="O1456" s="218"/>
      <c r="P1456" s="218"/>
      <c r="Q1456" s="219"/>
    </row>
    <row r="1457" spans="7:17" ht="12.75">
      <c r="G1457" s="452"/>
      <c r="H1457" s="451"/>
      <c r="I1457" s="264"/>
      <c r="J1457" s="264"/>
      <c r="K1457" s="264"/>
      <c r="L1457" s="448"/>
      <c r="M1457" s="448"/>
      <c r="N1457" s="449"/>
      <c r="O1457" s="218"/>
      <c r="P1457" s="218"/>
      <c r="Q1457" s="219"/>
    </row>
    <row r="1458" spans="7:17" ht="12.75">
      <c r="G1458" s="452"/>
      <c r="H1458" s="451"/>
      <c r="I1458" s="264"/>
      <c r="J1458" s="264"/>
      <c r="K1458" s="264"/>
      <c r="L1458" s="448"/>
      <c r="M1458" s="448"/>
      <c r="N1458" s="449"/>
      <c r="O1458" s="218"/>
      <c r="P1458" s="218"/>
      <c r="Q1458" s="219"/>
    </row>
    <row r="1459" spans="7:17" ht="12.75">
      <c r="G1459" s="452"/>
      <c r="H1459" s="451"/>
      <c r="I1459" s="264"/>
      <c r="J1459" s="264"/>
      <c r="K1459" s="264"/>
      <c r="L1459" s="448"/>
      <c r="M1459" s="448"/>
      <c r="N1459" s="449"/>
      <c r="O1459" s="218"/>
      <c r="P1459" s="218"/>
      <c r="Q1459" s="219"/>
    </row>
    <row r="1460" spans="7:17" ht="12.75">
      <c r="G1460" s="452"/>
      <c r="H1460" s="451"/>
      <c r="I1460" s="264"/>
      <c r="J1460" s="264"/>
      <c r="K1460" s="264"/>
      <c r="L1460" s="448"/>
      <c r="M1460" s="448"/>
      <c r="N1460" s="449"/>
      <c r="O1460" s="218"/>
      <c r="P1460" s="218"/>
      <c r="Q1460" s="219"/>
    </row>
    <row r="1461" spans="7:17" ht="12.75">
      <c r="G1461" s="452"/>
      <c r="H1461" s="451"/>
      <c r="I1461" s="264"/>
      <c r="J1461" s="264"/>
      <c r="K1461" s="264"/>
      <c r="L1461" s="448"/>
      <c r="M1461" s="448"/>
      <c r="N1461" s="449"/>
      <c r="O1461" s="218"/>
      <c r="P1461" s="218"/>
      <c r="Q1461" s="219"/>
    </row>
    <row r="1462" spans="7:17" ht="12.75">
      <c r="G1462" s="452"/>
      <c r="H1462" s="451"/>
      <c r="I1462" s="264"/>
      <c r="J1462" s="264"/>
      <c r="K1462" s="264"/>
      <c r="L1462" s="448"/>
      <c r="M1462" s="448"/>
      <c r="N1462" s="449"/>
      <c r="O1462" s="218"/>
      <c r="P1462" s="218"/>
      <c r="Q1462" s="219"/>
    </row>
    <row r="1463" spans="7:17" ht="12.75">
      <c r="G1463" s="452"/>
      <c r="H1463" s="451"/>
      <c r="I1463" s="264"/>
      <c r="J1463" s="264"/>
      <c r="K1463" s="264"/>
      <c r="L1463" s="448"/>
      <c r="M1463" s="448"/>
      <c r="N1463" s="449"/>
      <c r="O1463" s="218"/>
      <c r="P1463" s="218"/>
      <c r="Q1463" s="219"/>
    </row>
    <row r="1464" spans="7:17" ht="12.75">
      <c r="G1464" s="452"/>
      <c r="H1464" s="451"/>
      <c r="I1464" s="264"/>
      <c r="J1464" s="264"/>
      <c r="K1464" s="264"/>
      <c r="L1464" s="448"/>
      <c r="M1464" s="448"/>
      <c r="N1464" s="449"/>
      <c r="O1464" s="218"/>
      <c r="P1464" s="218"/>
      <c r="Q1464" s="219"/>
    </row>
    <row r="1465" spans="7:17" ht="12.75">
      <c r="G1465" s="452"/>
      <c r="H1465" s="451"/>
      <c r="I1465" s="264"/>
      <c r="J1465" s="264"/>
      <c r="K1465" s="264"/>
      <c r="L1465" s="448"/>
      <c r="M1465" s="448"/>
      <c r="N1465" s="449"/>
      <c r="O1465" s="218"/>
      <c r="P1465" s="218"/>
      <c r="Q1465" s="219"/>
    </row>
    <row r="1466" spans="7:17" ht="12.75">
      <c r="G1466" s="452"/>
      <c r="H1466" s="451"/>
      <c r="I1466" s="264"/>
      <c r="J1466" s="264"/>
      <c r="K1466" s="264"/>
      <c r="L1466" s="448"/>
      <c r="M1466" s="448"/>
      <c r="N1466" s="449"/>
      <c r="O1466" s="218"/>
      <c r="P1466" s="218"/>
      <c r="Q1466" s="219"/>
    </row>
    <row r="1467" spans="7:17" ht="12.75">
      <c r="G1467" s="452"/>
      <c r="H1467" s="451"/>
      <c r="I1467" s="264"/>
      <c r="J1467" s="264"/>
      <c r="K1467" s="264"/>
      <c r="L1467" s="448"/>
      <c r="M1467" s="448"/>
      <c r="N1467" s="449"/>
      <c r="O1467" s="218"/>
      <c r="P1467" s="218"/>
      <c r="Q1467" s="219"/>
    </row>
    <row r="1468" spans="7:17" ht="12.75">
      <c r="G1468" s="452"/>
      <c r="H1468" s="451"/>
      <c r="I1468" s="264"/>
      <c r="J1468" s="264"/>
      <c r="K1468" s="264"/>
      <c r="L1468" s="448"/>
      <c r="M1468" s="448"/>
      <c r="N1468" s="449"/>
      <c r="O1468" s="218"/>
      <c r="P1468" s="218"/>
      <c r="Q1468" s="219"/>
    </row>
    <row r="1469" spans="7:17" ht="12.75">
      <c r="G1469" s="452"/>
      <c r="H1469" s="451"/>
      <c r="I1469" s="264"/>
      <c r="J1469" s="264"/>
      <c r="K1469" s="264"/>
      <c r="L1469" s="448"/>
      <c r="M1469" s="448"/>
      <c r="N1469" s="449"/>
      <c r="O1469" s="218"/>
      <c r="P1469" s="218"/>
      <c r="Q1469" s="219"/>
    </row>
    <row r="1470" spans="7:17" ht="12.75">
      <c r="G1470" s="452"/>
      <c r="H1470" s="451"/>
      <c r="I1470" s="264"/>
      <c r="J1470" s="264"/>
      <c r="K1470" s="264"/>
      <c r="L1470" s="448"/>
      <c r="M1470" s="448"/>
      <c r="N1470" s="449"/>
      <c r="O1470" s="218"/>
      <c r="P1470" s="218"/>
      <c r="Q1470" s="219"/>
    </row>
    <row r="1471" spans="7:17" ht="12.75">
      <c r="G1471" s="452"/>
      <c r="H1471" s="451"/>
      <c r="I1471" s="264"/>
      <c r="J1471" s="264"/>
      <c r="K1471" s="264"/>
      <c r="L1471" s="448"/>
      <c r="M1471" s="448"/>
      <c r="N1471" s="449"/>
      <c r="O1471" s="218"/>
      <c r="P1471" s="218"/>
      <c r="Q1471" s="219"/>
    </row>
    <row r="1472" spans="7:17" ht="12.75">
      <c r="G1472" s="452"/>
      <c r="H1472" s="451"/>
      <c r="I1472" s="264"/>
      <c r="J1472" s="264"/>
      <c r="K1472" s="264"/>
      <c r="L1472" s="448"/>
      <c r="M1472" s="448"/>
      <c r="N1472" s="449"/>
      <c r="O1472" s="218"/>
      <c r="P1472" s="218"/>
      <c r="Q1472" s="219"/>
    </row>
    <row r="1473" spans="7:17" ht="12.75">
      <c r="G1473" s="452"/>
      <c r="H1473" s="451"/>
      <c r="I1473" s="264"/>
      <c r="J1473" s="264"/>
      <c r="K1473" s="264"/>
      <c r="L1473" s="448"/>
      <c r="M1473" s="448"/>
      <c r="N1473" s="449"/>
      <c r="O1473" s="218"/>
      <c r="P1473" s="218"/>
      <c r="Q1473" s="219"/>
    </row>
    <row r="1474" spans="7:17" ht="12.75">
      <c r="G1474" s="452"/>
      <c r="H1474" s="451"/>
      <c r="I1474" s="264"/>
      <c r="J1474" s="264"/>
      <c r="K1474" s="264"/>
      <c r="L1474" s="448"/>
      <c r="M1474" s="448"/>
      <c r="N1474" s="449"/>
      <c r="O1474" s="218"/>
      <c r="P1474" s="218"/>
      <c r="Q1474" s="219"/>
    </row>
    <row r="1475" spans="7:17" ht="12.75">
      <c r="G1475" s="452"/>
      <c r="H1475" s="451"/>
      <c r="I1475" s="264"/>
      <c r="J1475" s="264"/>
      <c r="K1475" s="264"/>
      <c r="L1475" s="448"/>
      <c r="M1475" s="448"/>
      <c r="N1475" s="449"/>
      <c r="O1475" s="218"/>
      <c r="P1475" s="218"/>
      <c r="Q1475" s="219"/>
    </row>
    <row r="1476" spans="7:17" ht="12.75">
      <c r="G1476" s="452"/>
      <c r="H1476" s="451"/>
      <c r="I1476" s="264"/>
      <c r="J1476" s="264"/>
      <c r="K1476" s="264"/>
      <c r="L1476" s="448"/>
      <c r="M1476" s="448"/>
      <c r="N1476" s="449"/>
      <c r="O1476" s="218"/>
      <c r="P1476" s="218"/>
      <c r="Q1476" s="219"/>
    </row>
    <row r="1477" spans="7:17" ht="12.75">
      <c r="G1477" s="452"/>
      <c r="H1477" s="451"/>
      <c r="I1477" s="264"/>
      <c r="J1477" s="264"/>
      <c r="K1477" s="264"/>
      <c r="L1477" s="448"/>
      <c r="M1477" s="448"/>
      <c r="N1477" s="449"/>
      <c r="O1477" s="218"/>
      <c r="P1477" s="218"/>
      <c r="Q1477" s="219"/>
    </row>
    <row r="1478" spans="7:17" ht="12.75">
      <c r="G1478" s="452"/>
      <c r="H1478" s="451"/>
      <c r="I1478" s="264"/>
      <c r="J1478" s="264"/>
      <c r="K1478" s="264"/>
      <c r="L1478" s="448"/>
      <c r="M1478" s="448"/>
      <c r="N1478" s="449"/>
      <c r="O1478" s="218"/>
      <c r="P1478" s="218"/>
      <c r="Q1478" s="219"/>
    </row>
    <row r="1479" spans="7:17" ht="12.75">
      <c r="G1479" s="452"/>
      <c r="H1479" s="451"/>
      <c r="I1479" s="264"/>
      <c r="J1479" s="264"/>
      <c r="K1479" s="264"/>
      <c r="L1479" s="448"/>
      <c r="M1479" s="448"/>
      <c r="N1479" s="449"/>
      <c r="O1479" s="218"/>
      <c r="P1479" s="218"/>
      <c r="Q1479" s="219"/>
    </row>
    <row r="1480" spans="7:17" ht="12.75">
      <c r="G1480" s="452"/>
      <c r="H1480" s="451"/>
      <c r="I1480" s="264"/>
      <c r="J1480" s="264"/>
      <c r="K1480" s="264"/>
      <c r="L1480" s="448"/>
      <c r="M1480" s="448"/>
      <c r="N1480" s="449"/>
      <c r="O1480" s="218"/>
      <c r="P1480" s="218"/>
      <c r="Q1480" s="219"/>
    </row>
    <row r="1481" spans="7:17" ht="12.75">
      <c r="G1481" s="452"/>
      <c r="H1481" s="451"/>
      <c r="I1481" s="264"/>
      <c r="J1481" s="264"/>
      <c r="K1481" s="264"/>
      <c r="L1481" s="448"/>
      <c r="M1481" s="448"/>
      <c r="N1481" s="449"/>
      <c r="O1481" s="218"/>
      <c r="P1481" s="218"/>
      <c r="Q1481" s="219"/>
    </row>
    <row r="1482" spans="7:17" ht="12.75">
      <c r="G1482" s="452"/>
      <c r="H1482" s="451"/>
      <c r="I1482" s="264"/>
      <c r="J1482" s="264"/>
      <c r="K1482" s="264"/>
      <c r="L1482" s="448"/>
      <c r="M1482" s="448"/>
      <c r="N1482" s="449"/>
      <c r="O1482" s="218"/>
      <c r="P1482" s="218"/>
      <c r="Q1482" s="219"/>
    </row>
    <row r="1483" spans="7:17" ht="12.75">
      <c r="G1483" s="452"/>
      <c r="H1483" s="451"/>
      <c r="I1483" s="264"/>
      <c r="J1483" s="264"/>
      <c r="K1483" s="264"/>
      <c r="L1483" s="448"/>
      <c r="M1483" s="448"/>
      <c r="N1483" s="449"/>
      <c r="O1483" s="218"/>
      <c r="P1483" s="218"/>
      <c r="Q1483" s="219"/>
    </row>
    <row r="1484" spans="7:17" ht="12.75">
      <c r="G1484" s="452"/>
      <c r="H1484" s="451"/>
      <c r="I1484" s="264"/>
      <c r="J1484" s="264"/>
      <c r="K1484" s="264"/>
      <c r="L1484" s="448"/>
      <c r="M1484" s="448"/>
      <c r="N1484" s="449"/>
      <c r="O1484" s="218"/>
      <c r="P1484" s="218"/>
      <c r="Q1484" s="219"/>
    </row>
    <row r="1485" spans="7:17" ht="12.75">
      <c r="G1485" s="452"/>
      <c r="H1485" s="451"/>
      <c r="I1485" s="264"/>
      <c r="J1485" s="264"/>
      <c r="K1485" s="264"/>
      <c r="L1485" s="448"/>
      <c r="M1485" s="448"/>
      <c r="N1485" s="449"/>
      <c r="O1485" s="218"/>
      <c r="P1485" s="218"/>
      <c r="Q1485" s="219"/>
    </row>
    <row r="1486" spans="7:17" ht="12.75">
      <c r="G1486" s="452"/>
      <c r="H1486" s="451"/>
      <c r="I1486" s="264"/>
      <c r="J1486" s="264"/>
      <c r="K1486" s="264"/>
      <c r="L1486" s="448"/>
      <c r="M1486" s="448"/>
      <c r="N1486" s="449"/>
      <c r="O1486" s="218"/>
      <c r="P1486" s="218"/>
      <c r="Q1486" s="219"/>
    </row>
    <row r="1487" spans="7:17" ht="12.75">
      <c r="G1487" s="452"/>
      <c r="H1487" s="451"/>
      <c r="I1487" s="264"/>
      <c r="J1487" s="264"/>
      <c r="K1487" s="264"/>
      <c r="L1487" s="448"/>
      <c r="M1487" s="448"/>
      <c r="N1487" s="449"/>
      <c r="O1487" s="218"/>
      <c r="P1487" s="218"/>
      <c r="Q1487" s="219"/>
    </row>
    <row r="1488" spans="7:17" ht="12.75">
      <c r="G1488" s="452"/>
      <c r="H1488" s="451"/>
      <c r="I1488" s="264"/>
      <c r="J1488" s="264"/>
      <c r="K1488" s="264"/>
      <c r="L1488" s="448"/>
      <c r="M1488" s="448"/>
      <c r="N1488" s="449"/>
      <c r="O1488" s="218"/>
      <c r="P1488" s="218"/>
      <c r="Q1488" s="219"/>
    </row>
    <row r="1489" spans="7:17" ht="12.75">
      <c r="G1489" s="452"/>
      <c r="H1489" s="451"/>
      <c r="I1489" s="264"/>
      <c r="J1489" s="264"/>
      <c r="K1489" s="264"/>
      <c r="L1489" s="448"/>
      <c r="M1489" s="448"/>
      <c r="N1489" s="449"/>
      <c r="O1489" s="218"/>
      <c r="P1489" s="218"/>
      <c r="Q1489" s="219"/>
    </row>
    <row r="1490" spans="7:17" ht="12.75">
      <c r="G1490" s="452"/>
      <c r="H1490" s="451"/>
      <c r="I1490" s="264"/>
      <c r="J1490" s="264"/>
      <c r="K1490" s="264"/>
      <c r="L1490" s="448"/>
      <c r="M1490" s="448"/>
      <c r="N1490" s="449"/>
      <c r="O1490" s="218"/>
      <c r="P1490" s="218"/>
      <c r="Q1490" s="219"/>
    </row>
    <row r="1491" spans="7:17" ht="12.75">
      <c r="G1491" s="452"/>
      <c r="H1491" s="451"/>
      <c r="I1491" s="264"/>
      <c r="J1491" s="264"/>
      <c r="K1491" s="264"/>
      <c r="L1491" s="448"/>
      <c r="M1491" s="448"/>
      <c r="N1491" s="449"/>
      <c r="O1491" s="218"/>
      <c r="P1491" s="218"/>
      <c r="Q1491" s="219"/>
    </row>
    <row r="1492" spans="7:17" ht="12.75">
      <c r="G1492" s="452"/>
      <c r="H1492" s="451"/>
      <c r="I1492" s="264"/>
      <c r="J1492" s="264"/>
      <c r="K1492" s="264"/>
      <c r="L1492" s="448"/>
      <c r="M1492" s="448"/>
      <c r="N1492" s="449"/>
      <c r="O1492" s="218"/>
      <c r="P1492" s="218"/>
      <c r="Q1492" s="219"/>
    </row>
    <row r="1493" spans="7:17" ht="12.75">
      <c r="G1493" s="452"/>
      <c r="H1493" s="451"/>
      <c r="I1493" s="264"/>
      <c r="J1493" s="264"/>
      <c r="K1493" s="264"/>
      <c r="L1493" s="448"/>
      <c r="M1493" s="448"/>
      <c r="N1493" s="449"/>
      <c r="O1493" s="218"/>
      <c r="P1493" s="218"/>
      <c r="Q1493" s="219"/>
    </row>
    <row r="1494" spans="7:17" ht="12.75">
      <c r="G1494" s="452"/>
      <c r="H1494" s="451"/>
      <c r="I1494" s="264"/>
      <c r="J1494" s="264"/>
      <c r="K1494" s="264"/>
      <c r="L1494" s="448"/>
      <c r="M1494" s="448"/>
      <c r="N1494" s="449"/>
      <c r="O1494" s="218"/>
      <c r="P1494" s="218"/>
      <c r="Q1494" s="219"/>
    </row>
    <row r="1495" spans="7:17" ht="12.75">
      <c r="G1495" s="452"/>
      <c r="H1495" s="451"/>
      <c r="I1495" s="264"/>
      <c r="J1495" s="264"/>
      <c r="K1495" s="264"/>
      <c r="L1495" s="448"/>
      <c r="M1495" s="448"/>
      <c r="N1495" s="449"/>
      <c r="O1495" s="218"/>
      <c r="P1495" s="218"/>
      <c r="Q1495" s="219"/>
    </row>
    <row r="1496" spans="7:17" ht="12.75">
      <c r="G1496" s="452"/>
      <c r="H1496" s="451"/>
      <c r="I1496" s="264"/>
      <c r="J1496" s="264"/>
      <c r="K1496" s="264"/>
      <c r="L1496" s="448"/>
      <c r="M1496" s="448"/>
      <c r="N1496" s="449"/>
      <c r="O1496" s="218"/>
      <c r="P1496" s="218"/>
      <c r="Q1496" s="219"/>
    </row>
    <row r="1497" spans="7:17" ht="12.75">
      <c r="G1497" s="452"/>
      <c r="H1497" s="451"/>
      <c r="I1497" s="264"/>
      <c r="J1497" s="264"/>
      <c r="K1497" s="264"/>
      <c r="L1497" s="448"/>
      <c r="M1497" s="448"/>
      <c r="N1497" s="449"/>
      <c r="O1497" s="218"/>
      <c r="P1497" s="218"/>
      <c r="Q1497" s="219"/>
    </row>
    <row r="1498" spans="7:17" ht="12.75">
      <c r="G1498" s="452"/>
      <c r="H1498" s="451"/>
      <c r="I1498" s="264"/>
      <c r="J1498" s="264"/>
      <c r="K1498" s="264"/>
      <c r="L1498" s="448"/>
      <c r="M1498" s="448"/>
      <c r="N1498" s="449"/>
      <c r="O1498" s="218"/>
      <c r="P1498" s="218"/>
      <c r="Q1498" s="219"/>
    </row>
    <row r="1499" spans="7:17" ht="12.75">
      <c r="G1499" s="452"/>
      <c r="H1499" s="451"/>
      <c r="I1499" s="264"/>
      <c r="J1499" s="264"/>
      <c r="K1499" s="264"/>
      <c r="L1499" s="448"/>
      <c r="M1499" s="448"/>
      <c r="N1499" s="449"/>
      <c r="O1499" s="218"/>
      <c r="P1499" s="218"/>
      <c r="Q1499" s="219"/>
    </row>
    <row r="1500" spans="7:17" ht="12.75">
      <c r="G1500" s="452"/>
      <c r="H1500" s="451"/>
      <c r="I1500" s="264"/>
      <c r="J1500" s="264"/>
      <c r="K1500" s="264"/>
      <c r="L1500" s="448"/>
      <c r="M1500" s="448"/>
      <c r="N1500" s="449"/>
      <c r="O1500" s="218"/>
      <c r="P1500" s="218"/>
      <c r="Q1500" s="219"/>
    </row>
    <row r="1501" spans="7:17" ht="12.75">
      <c r="G1501" s="452"/>
      <c r="H1501" s="451"/>
      <c r="I1501" s="264"/>
      <c r="J1501" s="264"/>
      <c r="K1501" s="264"/>
      <c r="L1501" s="448"/>
      <c r="M1501" s="448"/>
      <c r="N1501" s="449"/>
      <c r="O1501" s="218"/>
      <c r="P1501" s="218"/>
      <c r="Q1501" s="219"/>
    </row>
    <row r="1502" spans="7:17" ht="12.75">
      <c r="G1502" s="452"/>
      <c r="H1502" s="451"/>
      <c r="I1502" s="264"/>
      <c r="J1502" s="264"/>
      <c r="K1502" s="264"/>
      <c r="L1502" s="448"/>
      <c r="M1502" s="448"/>
      <c r="N1502" s="449"/>
      <c r="O1502" s="218"/>
      <c r="P1502" s="218"/>
      <c r="Q1502" s="219"/>
    </row>
    <row r="1503" spans="7:17" ht="12.75">
      <c r="G1503" s="452"/>
      <c r="H1503" s="451"/>
      <c r="I1503" s="264"/>
      <c r="J1503" s="264"/>
      <c r="K1503" s="264"/>
      <c r="L1503" s="448"/>
      <c r="M1503" s="448"/>
      <c r="N1503" s="449"/>
      <c r="O1503" s="218"/>
      <c r="P1503" s="218"/>
      <c r="Q1503" s="219"/>
    </row>
    <row r="1504" spans="7:17" ht="12.75">
      <c r="G1504" s="452"/>
      <c r="H1504" s="451"/>
      <c r="I1504" s="264"/>
      <c r="J1504" s="264"/>
      <c r="K1504" s="264"/>
      <c r="L1504" s="448"/>
      <c r="M1504" s="448"/>
      <c r="N1504" s="449"/>
      <c r="O1504" s="218"/>
      <c r="P1504" s="218"/>
      <c r="Q1504" s="219"/>
    </row>
    <row r="1505" spans="7:17" ht="12.75">
      <c r="G1505" s="452"/>
      <c r="H1505" s="451"/>
      <c r="I1505" s="264"/>
      <c r="J1505" s="264"/>
      <c r="K1505" s="264"/>
      <c r="L1505" s="448"/>
      <c r="M1505" s="448"/>
      <c r="N1505" s="449"/>
      <c r="O1505" s="218"/>
      <c r="P1505" s="218"/>
      <c r="Q1505" s="219"/>
    </row>
    <row r="1506" spans="7:17" ht="12.75">
      <c r="G1506" s="452"/>
      <c r="H1506" s="451"/>
      <c r="I1506" s="264"/>
      <c r="J1506" s="264"/>
      <c r="K1506" s="264"/>
      <c r="L1506" s="448"/>
      <c r="M1506" s="448"/>
      <c r="N1506" s="449"/>
      <c r="O1506" s="218"/>
      <c r="P1506" s="218"/>
      <c r="Q1506" s="219"/>
    </row>
    <row r="1507" spans="7:17" ht="12.75">
      <c r="G1507" s="452"/>
      <c r="H1507" s="451"/>
      <c r="I1507" s="264"/>
      <c r="J1507" s="264"/>
      <c r="K1507" s="264"/>
      <c r="L1507" s="448"/>
      <c r="M1507" s="448"/>
      <c r="N1507" s="449"/>
      <c r="O1507" s="218"/>
      <c r="P1507" s="218"/>
      <c r="Q1507" s="219"/>
    </row>
    <row r="1508" spans="7:17" ht="12.75">
      <c r="G1508" s="452"/>
      <c r="H1508" s="451"/>
      <c r="I1508" s="264"/>
      <c r="J1508" s="264"/>
      <c r="K1508" s="264"/>
      <c r="L1508" s="448"/>
      <c r="M1508" s="448"/>
      <c r="N1508" s="449"/>
      <c r="O1508" s="218"/>
      <c r="P1508" s="218"/>
      <c r="Q1508" s="219"/>
    </row>
    <row r="1509" spans="7:17" ht="12.75">
      <c r="G1509" s="452"/>
      <c r="H1509" s="451"/>
      <c r="I1509" s="264"/>
      <c r="J1509" s="264"/>
      <c r="K1509" s="264"/>
      <c r="L1509" s="448"/>
      <c r="M1509" s="448"/>
      <c r="N1509" s="449"/>
      <c r="O1509" s="218"/>
      <c r="P1509" s="218"/>
      <c r="Q1509" s="219"/>
    </row>
    <row r="1510" spans="7:17" ht="12.75">
      <c r="G1510" s="452"/>
      <c r="H1510" s="451"/>
      <c r="I1510" s="264"/>
      <c r="J1510" s="264"/>
      <c r="K1510" s="264"/>
      <c r="L1510" s="448"/>
      <c r="M1510" s="448"/>
      <c r="N1510" s="449"/>
      <c r="O1510" s="218"/>
      <c r="P1510" s="218"/>
      <c r="Q1510" s="219"/>
    </row>
    <row r="1511" spans="7:17" ht="12.75">
      <c r="G1511" s="452"/>
      <c r="H1511" s="451"/>
      <c r="I1511" s="264"/>
      <c r="J1511" s="264"/>
      <c r="K1511" s="264"/>
      <c r="L1511" s="448"/>
      <c r="M1511" s="448"/>
      <c r="N1511" s="449"/>
      <c r="O1511" s="218"/>
      <c r="P1511" s="218"/>
      <c r="Q1511" s="219"/>
    </row>
    <row r="1512" spans="7:17" ht="12.75">
      <c r="G1512" s="452"/>
      <c r="H1512" s="451"/>
      <c r="I1512" s="264"/>
      <c r="J1512" s="264"/>
      <c r="K1512" s="264"/>
      <c r="L1512" s="448"/>
      <c r="M1512" s="448"/>
      <c r="N1512" s="449"/>
      <c r="O1512" s="218"/>
      <c r="P1512" s="218"/>
      <c r="Q1512" s="219"/>
    </row>
    <row r="1513" spans="7:17" ht="12.75">
      <c r="G1513" s="452"/>
      <c r="H1513" s="451"/>
      <c r="I1513" s="264"/>
      <c r="J1513" s="264"/>
      <c r="K1513" s="264"/>
      <c r="L1513" s="448"/>
      <c r="M1513" s="448"/>
      <c r="N1513" s="449"/>
      <c r="O1513" s="218"/>
      <c r="P1513" s="218"/>
      <c r="Q1513" s="219"/>
    </row>
    <row r="1514" spans="7:17" ht="12.75">
      <c r="G1514" s="452"/>
      <c r="H1514" s="451"/>
      <c r="I1514" s="264"/>
      <c r="J1514" s="264"/>
      <c r="K1514" s="264"/>
      <c r="L1514" s="448"/>
      <c r="M1514" s="448"/>
      <c r="N1514" s="449"/>
      <c r="O1514" s="218"/>
      <c r="P1514" s="218"/>
      <c r="Q1514" s="219"/>
    </row>
    <row r="1515" spans="7:17" ht="12.75">
      <c r="G1515" s="452"/>
      <c r="H1515" s="451"/>
      <c r="I1515" s="264"/>
      <c r="J1515" s="264"/>
      <c r="K1515" s="264"/>
      <c r="L1515" s="448"/>
      <c r="M1515" s="448"/>
      <c r="N1515" s="449"/>
      <c r="O1515" s="218"/>
      <c r="P1515" s="218"/>
      <c r="Q1515" s="219"/>
    </row>
    <row r="1516" spans="7:17" ht="12.75">
      <c r="G1516" s="452"/>
      <c r="H1516" s="451"/>
      <c r="I1516" s="264"/>
      <c r="J1516" s="264"/>
      <c r="K1516" s="264"/>
      <c r="L1516" s="448"/>
      <c r="M1516" s="448"/>
      <c r="N1516" s="449"/>
      <c r="O1516" s="218"/>
      <c r="P1516" s="218"/>
      <c r="Q1516" s="219"/>
    </row>
    <row r="1517" spans="7:17" ht="12.75">
      <c r="G1517" s="452"/>
      <c r="H1517" s="451"/>
      <c r="I1517" s="264"/>
      <c r="J1517" s="264"/>
      <c r="K1517" s="264"/>
      <c r="L1517" s="448"/>
      <c r="M1517" s="448"/>
      <c r="N1517" s="449"/>
      <c r="O1517" s="218"/>
      <c r="P1517" s="218"/>
      <c r="Q1517" s="219"/>
    </row>
    <row r="1518" spans="7:17" ht="12.75">
      <c r="G1518" s="452"/>
      <c r="H1518" s="451"/>
      <c r="I1518" s="264"/>
      <c r="J1518" s="264"/>
      <c r="K1518" s="264"/>
      <c r="L1518" s="448"/>
      <c r="M1518" s="448"/>
      <c r="N1518" s="449"/>
      <c r="O1518" s="218"/>
      <c r="P1518" s="218"/>
      <c r="Q1518" s="219"/>
    </row>
    <row r="1519" spans="7:17" ht="12.75">
      <c r="G1519" s="452"/>
      <c r="H1519" s="451"/>
      <c r="I1519" s="264"/>
      <c r="J1519" s="264"/>
      <c r="K1519" s="264"/>
      <c r="L1519" s="448"/>
      <c r="M1519" s="448"/>
      <c r="N1519" s="449"/>
      <c r="O1519" s="218"/>
      <c r="P1519" s="218"/>
      <c r="Q1519" s="219"/>
    </row>
    <row r="1520" spans="7:17" ht="12.75">
      <c r="G1520" s="452"/>
      <c r="H1520" s="451"/>
      <c r="I1520" s="264"/>
      <c r="J1520" s="264"/>
      <c r="K1520" s="264"/>
      <c r="L1520" s="448"/>
      <c r="M1520" s="448"/>
      <c r="N1520" s="449"/>
      <c r="O1520" s="218"/>
      <c r="P1520" s="218"/>
      <c r="Q1520" s="219"/>
    </row>
    <row r="1521" spans="7:17" ht="12.75">
      <c r="G1521" s="452"/>
      <c r="H1521" s="451"/>
      <c r="I1521" s="264"/>
      <c r="J1521" s="264"/>
      <c r="K1521" s="264"/>
      <c r="L1521" s="448"/>
      <c r="M1521" s="448"/>
      <c r="N1521" s="449"/>
      <c r="O1521" s="218"/>
      <c r="P1521" s="218"/>
      <c r="Q1521" s="219"/>
    </row>
    <row r="1522" spans="7:17" ht="12.75">
      <c r="G1522" s="452"/>
      <c r="H1522" s="451"/>
      <c r="I1522" s="264"/>
      <c r="J1522" s="264"/>
      <c r="K1522" s="264"/>
      <c r="L1522" s="448"/>
      <c r="M1522" s="448"/>
      <c r="N1522" s="449"/>
      <c r="O1522" s="218"/>
      <c r="P1522" s="218"/>
      <c r="Q1522" s="219"/>
    </row>
    <row r="1523" spans="7:17" ht="12.75">
      <c r="G1523" s="452"/>
      <c r="H1523" s="451"/>
      <c r="I1523" s="264"/>
      <c r="J1523" s="264"/>
      <c r="K1523" s="264"/>
      <c r="L1523" s="448"/>
      <c r="M1523" s="448"/>
      <c r="N1523" s="449"/>
      <c r="O1523" s="218"/>
      <c r="P1523" s="218"/>
      <c r="Q1523" s="219"/>
    </row>
    <row r="1524" spans="7:17" ht="12.75">
      <c r="G1524" s="452"/>
      <c r="H1524" s="451"/>
      <c r="I1524" s="264"/>
      <c r="J1524" s="264"/>
      <c r="K1524" s="264"/>
      <c r="L1524" s="448"/>
      <c r="M1524" s="448"/>
      <c r="N1524" s="449"/>
      <c r="O1524" s="218"/>
      <c r="P1524" s="218"/>
      <c r="Q1524" s="219"/>
    </row>
    <row r="1525" spans="7:17" ht="12.75">
      <c r="G1525" s="452"/>
      <c r="H1525" s="451"/>
      <c r="I1525" s="264"/>
      <c r="J1525" s="264"/>
      <c r="K1525" s="264"/>
      <c r="L1525" s="448"/>
      <c r="M1525" s="448"/>
      <c r="N1525" s="449"/>
      <c r="O1525" s="218"/>
      <c r="P1525" s="218"/>
      <c r="Q1525" s="219"/>
    </row>
    <row r="1526" spans="7:17" ht="12.75">
      <c r="G1526" s="452"/>
      <c r="H1526" s="451"/>
      <c r="I1526" s="264"/>
      <c r="J1526" s="264"/>
      <c r="K1526" s="264"/>
      <c r="L1526" s="448"/>
      <c r="M1526" s="448"/>
      <c r="N1526" s="449"/>
      <c r="O1526" s="218"/>
      <c r="P1526" s="218"/>
      <c r="Q1526" s="219"/>
    </row>
    <row r="1527" spans="7:17" ht="12.75">
      <c r="G1527" s="452"/>
      <c r="H1527" s="451"/>
      <c r="I1527" s="264"/>
      <c r="J1527" s="264"/>
      <c r="K1527" s="264"/>
      <c r="L1527" s="448"/>
      <c r="M1527" s="448"/>
      <c r="N1527" s="449"/>
      <c r="O1527" s="218"/>
      <c r="P1527" s="218"/>
      <c r="Q1527" s="219"/>
    </row>
    <row r="1528" spans="7:17" ht="12.75">
      <c r="G1528" s="452"/>
      <c r="H1528" s="451"/>
      <c r="I1528" s="264"/>
      <c r="J1528" s="264"/>
      <c r="K1528" s="264"/>
      <c r="L1528" s="448"/>
      <c r="M1528" s="448"/>
      <c r="N1528" s="449"/>
      <c r="O1528" s="218"/>
      <c r="P1528" s="218"/>
      <c r="Q1528" s="219"/>
    </row>
    <row r="1529" spans="7:17" ht="12.75">
      <c r="G1529" s="452"/>
      <c r="H1529" s="451"/>
      <c r="I1529" s="264"/>
      <c r="J1529" s="264"/>
      <c r="K1529" s="264"/>
      <c r="L1529" s="448"/>
      <c r="M1529" s="448"/>
      <c r="N1529" s="449"/>
      <c r="O1529" s="218"/>
      <c r="P1529" s="218"/>
      <c r="Q1529" s="219"/>
    </row>
    <row r="1530" spans="7:17" ht="12.75">
      <c r="G1530" s="452"/>
      <c r="H1530" s="451"/>
      <c r="I1530" s="264"/>
      <c r="J1530" s="264"/>
      <c r="K1530" s="264"/>
      <c r="L1530" s="448"/>
      <c r="M1530" s="448"/>
      <c r="N1530" s="449"/>
      <c r="O1530" s="218"/>
      <c r="P1530" s="218"/>
      <c r="Q1530" s="219"/>
    </row>
    <row r="1531" spans="7:17" ht="12.75">
      <c r="G1531" s="452"/>
      <c r="H1531" s="451"/>
      <c r="I1531" s="264"/>
      <c r="J1531" s="264"/>
      <c r="K1531" s="264"/>
      <c r="L1531" s="448"/>
      <c r="M1531" s="448"/>
      <c r="N1531" s="449"/>
      <c r="O1531" s="218"/>
      <c r="P1531" s="218"/>
      <c r="Q1531" s="219"/>
    </row>
    <row r="1532" spans="7:17" ht="12.75">
      <c r="G1532" s="452"/>
      <c r="H1532" s="451"/>
      <c r="I1532" s="264"/>
      <c r="J1532" s="264"/>
      <c r="K1532" s="264"/>
      <c r="L1532" s="448"/>
      <c r="M1532" s="448"/>
      <c r="N1532" s="449"/>
      <c r="O1532" s="218"/>
      <c r="P1532" s="218"/>
      <c r="Q1532" s="219"/>
    </row>
    <row r="1533" spans="7:17" ht="12.75">
      <c r="G1533" s="452"/>
      <c r="H1533" s="451"/>
      <c r="I1533" s="264"/>
      <c r="J1533" s="264"/>
      <c r="K1533" s="264"/>
      <c r="L1533" s="448"/>
      <c r="M1533" s="448"/>
      <c r="N1533" s="449"/>
      <c r="O1533" s="218"/>
      <c r="P1533" s="218"/>
      <c r="Q1533" s="219"/>
    </row>
    <row r="1534" spans="7:17" ht="12.75">
      <c r="G1534" s="452"/>
      <c r="H1534" s="451"/>
      <c r="I1534" s="264"/>
      <c r="J1534" s="264"/>
      <c r="K1534" s="264"/>
      <c r="L1534" s="448"/>
      <c r="M1534" s="448"/>
      <c r="N1534" s="449"/>
      <c r="O1534" s="218"/>
      <c r="P1534" s="218"/>
      <c r="Q1534" s="219"/>
    </row>
    <row r="1535" spans="7:17" ht="12.75">
      <c r="G1535" s="452"/>
      <c r="H1535" s="451"/>
      <c r="I1535" s="264"/>
      <c r="J1535" s="264"/>
      <c r="K1535" s="264"/>
      <c r="L1535" s="448"/>
      <c r="M1535" s="448"/>
      <c r="N1535" s="449"/>
      <c r="O1535" s="218"/>
      <c r="P1535" s="218"/>
      <c r="Q1535" s="219"/>
    </row>
    <row r="1536" spans="7:17" ht="12.75">
      <c r="G1536" s="452"/>
      <c r="H1536" s="451"/>
      <c r="I1536" s="264"/>
      <c r="J1536" s="264"/>
      <c r="K1536" s="264"/>
      <c r="L1536" s="448"/>
      <c r="M1536" s="448"/>
      <c r="N1536" s="449"/>
      <c r="O1536" s="218"/>
      <c r="P1536" s="218"/>
      <c r="Q1536" s="219"/>
    </row>
    <row r="1537" spans="7:17" ht="12.75">
      <c r="G1537" s="452"/>
      <c r="H1537" s="451"/>
      <c r="I1537" s="264"/>
      <c r="J1537" s="264"/>
      <c r="K1537" s="264"/>
      <c r="L1537" s="448"/>
      <c r="M1537" s="448"/>
      <c r="N1537" s="449"/>
      <c r="O1537" s="218"/>
      <c r="P1537" s="218"/>
      <c r="Q1537" s="219"/>
    </row>
    <row r="1538" spans="7:17" ht="12.75">
      <c r="G1538" s="452"/>
      <c r="H1538" s="451"/>
      <c r="I1538" s="264"/>
      <c r="J1538" s="264"/>
      <c r="K1538" s="264"/>
      <c r="L1538" s="448"/>
      <c r="M1538" s="448"/>
      <c r="N1538" s="449"/>
      <c r="O1538" s="218"/>
      <c r="P1538" s="218"/>
      <c r="Q1538" s="219"/>
    </row>
    <row r="1539" spans="7:17" ht="12.75">
      <c r="G1539" s="452"/>
      <c r="H1539" s="451"/>
      <c r="I1539" s="264"/>
      <c r="J1539" s="264"/>
      <c r="K1539" s="264"/>
      <c r="L1539" s="448"/>
      <c r="M1539" s="448"/>
      <c r="N1539" s="449"/>
      <c r="O1539" s="218"/>
      <c r="P1539" s="218"/>
      <c r="Q1539" s="219"/>
    </row>
    <row r="1540" spans="7:17" ht="12.75">
      <c r="G1540" s="452"/>
      <c r="H1540" s="451"/>
      <c r="I1540" s="264"/>
      <c r="J1540" s="264"/>
      <c r="K1540" s="264"/>
      <c r="L1540" s="448"/>
      <c r="M1540" s="448"/>
      <c r="N1540" s="449"/>
      <c r="O1540" s="218"/>
      <c r="P1540" s="218"/>
      <c r="Q1540" s="219"/>
    </row>
    <row r="1541" spans="7:17" ht="12.75">
      <c r="G1541" s="452"/>
      <c r="H1541" s="451"/>
      <c r="I1541" s="264"/>
      <c r="J1541" s="264"/>
      <c r="K1541" s="264"/>
      <c r="L1541" s="448"/>
      <c r="M1541" s="448"/>
      <c r="N1541" s="449"/>
      <c r="O1541" s="218"/>
      <c r="P1541" s="218"/>
      <c r="Q1541" s="219"/>
    </row>
    <row r="1542" spans="7:17" ht="12.75">
      <c r="G1542" s="452"/>
      <c r="H1542" s="451"/>
      <c r="I1542" s="264"/>
      <c r="J1542" s="264"/>
      <c r="K1542" s="264"/>
      <c r="L1542" s="448"/>
      <c r="M1542" s="448"/>
      <c r="N1542" s="449"/>
      <c r="O1542" s="218"/>
      <c r="P1542" s="218"/>
      <c r="Q1542" s="219"/>
    </row>
    <row r="1543" spans="7:17" ht="12.75">
      <c r="G1543" s="452"/>
      <c r="H1543" s="451"/>
      <c r="I1543" s="264"/>
      <c r="J1543" s="264"/>
      <c r="K1543" s="264"/>
      <c r="L1543" s="448"/>
      <c r="M1543" s="448"/>
      <c r="N1543" s="449"/>
      <c r="O1543" s="218"/>
      <c r="P1543" s="218"/>
      <c r="Q1543" s="219"/>
    </row>
    <row r="1544" spans="7:17" ht="12.75">
      <c r="G1544" s="452"/>
      <c r="H1544" s="451"/>
      <c r="I1544" s="264"/>
      <c r="J1544" s="264"/>
      <c r="K1544" s="264"/>
      <c r="L1544" s="448"/>
      <c r="M1544" s="448"/>
      <c r="N1544" s="449"/>
      <c r="O1544" s="218"/>
      <c r="P1544" s="218"/>
      <c r="Q1544" s="219"/>
    </row>
    <row r="1545" spans="7:17" ht="12.75">
      <c r="G1545" s="452"/>
      <c r="H1545" s="451"/>
      <c r="I1545" s="264"/>
      <c r="J1545" s="264"/>
      <c r="K1545" s="264"/>
      <c r="L1545" s="448"/>
      <c r="M1545" s="448"/>
      <c r="N1545" s="449"/>
      <c r="O1545" s="218"/>
      <c r="P1545" s="218"/>
      <c r="Q1545" s="219"/>
    </row>
    <row r="1546" spans="7:17" ht="12.75">
      <c r="G1546" s="452"/>
      <c r="H1546" s="451"/>
      <c r="I1546" s="264"/>
      <c r="J1546" s="264"/>
      <c r="K1546" s="264"/>
      <c r="L1546" s="448"/>
      <c r="M1546" s="448"/>
      <c r="N1546" s="449"/>
      <c r="O1546" s="218"/>
      <c r="P1546" s="218"/>
      <c r="Q1546" s="219"/>
    </row>
    <row r="1547" spans="7:17" ht="12.75">
      <c r="G1547" s="452"/>
      <c r="H1547" s="451"/>
      <c r="I1547" s="264"/>
      <c r="J1547" s="264"/>
      <c r="K1547" s="264"/>
      <c r="L1547" s="448"/>
      <c r="M1547" s="448"/>
      <c r="N1547" s="449"/>
      <c r="O1547" s="218"/>
      <c r="P1547" s="218"/>
      <c r="Q1547" s="219"/>
    </row>
    <row r="1548" spans="7:17" ht="12.75">
      <c r="G1548" s="452"/>
      <c r="H1548" s="451"/>
      <c r="I1548" s="264"/>
      <c r="J1548" s="264"/>
      <c r="K1548" s="264"/>
      <c r="L1548" s="448"/>
      <c r="M1548" s="448"/>
      <c r="N1548" s="449"/>
      <c r="O1548" s="218"/>
      <c r="P1548" s="218"/>
      <c r="Q1548" s="219"/>
    </row>
    <row r="1549" spans="7:17" ht="12.75">
      <c r="G1549" s="452"/>
      <c r="H1549" s="451"/>
      <c r="I1549" s="264"/>
      <c r="J1549" s="264"/>
      <c r="K1549" s="264"/>
      <c r="L1549" s="448"/>
      <c r="M1549" s="448"/>
      <c r="N1549" s="449"/>
      <c r="O1549" s="218"/>
      <c r="P1549" s="218"/>
      <c r="Q1549" s="219"/>
    </row>
    <row r="1550" spans="7:17" ht="12.75">
      <c r="G1550" s="452"/>
      <c r="H1550" s="451"/>
      <c r="I1550" s="264"/>
      <c r="J1550" s="264"/>
      <c r="K1550" s="264"/>
      <c r="L1550" s="448"/>
      <c r="M1550" s="448"/>
      <c r="N1550" s="449"/>
      <c r="O1550" s="218"/>
      <c r="P1550" s="218"/>
      <c r="Q1550" s="219"/>
    </row>
    <row r="1551" spans="7:17" ht="12.75">
      <c r="G1551" s="452"/>
      <c r="H1551" s="451"/>
      <c r="I1551" s="264"/>
      <c r="J1551" s="264"/>
      <c r="K1551" s="264"/>
      <c r="L1551" s="448"/>
      <c r="M1551" s="448"/>
      <c r="N1551" s="449"/>
      <c r="O1551" s="218"/>
      <c r="P1551" s="218"/>
      <c r="Q1551" s="219"/>
    </row>
    <row r="1552" spans="7:17" ht="12.75">
      <c r="G1552" s="452"/>
      <c r="H1552" s="451"/>
      <c r="I1552" s="264"/>
      <c r="J1552" s="264"/>
      <c r="K1552" s="264"/>
      <c r="L1552" s="448"/>
      <c r="M1552" s="448"/>
      <c r="N1552" s="449"/>
      <c r="O1552" s="218"/>
      <c r="P1552" s="218"/>
      <c r="Q1552" s="219"/>
    </row>
    <row r="1553" spans="7:17" ht="12.75">
      <c r="G1553" s="452"/>
      <c r="H1553" s="451"/>
      <c r="I1553" s="264"/>
      <c r="J1553" s="264"/>
      <c r="K1553" s="264"/>
      <c r="L1553" s="448"/>
      <c r="M1553" s="448"/>
      <c r="N1553" s="449"/>
      <c r="O1553" s="218"/>
      <c r="P1553" s="218"/>
      <c r="Q1553" s="219"/>
    </row>
    <row r="1554" spans="7:17" ht="12.75">
      <c r="G1554" s="452"/>
      <c r="H1554" s="451"/>
      <c r="I1554" s="264"/>
      <c r="J1554" s="264"/>
      <c r="K1554" s="264"/>
      <c r="L1554" s="448"/>
      <c r="M1554" s="448"/>
      <c r="N1554" s="449"/>
      <c r="O1554" s="218"/>
      <c r="P1554" s="218"/>
      <c r="Q1554" s="219"/>
    </row>
    <row r="1555" spans="7:17" ht="12.75">
      <c r="G1555" s="452"/>
      <c r="H1555" s="451"/>
      <c r="I1555" s="264"/>
      <c r="J1555" s="264"/>
      <c r="K1555" s="264"/>
      <c r="L1555" s="448"/>
      <c r="M1555" s="448"/>
      <c r="N1555" s="449"/>
      <c r="O1555" s="218"/>
      <c r="P1555" s="218"/>
      <c r="Q1555" s="219"/>
    </row>
    <row r="1556" spans="7:17" ht="12.75">
      <c r="G1556" s="452"/>
      <c r="H1556" s="451"/>
      <c r="I1556" s="264"/>
      <c r="J1556" s="264"/>
      <c r="K1556" s="264"/>
      <c r="L1556" s="448"/>
      <c r="M1556" s="448"/>
      <c r="N1556" s="449"/>
      <c r="O1556" s="218"/>
      <c r="P1556" s="218"/>
      <c r="Q1556" s="219"/>
    </row>
    <row r="1557" spans="7:17" ht="12.75">
      <c r="G1557" s="452"/>
      <c r="H1557" s="451"/>
      <c r="I1557" s="264"/>
      <c r="J1557" s="264"/>
      <c r="K1557" s="264"/>
      <c r="L1557" s="448"/>
      <c r="M1557" s="448"/>
      <c r="N1557" s="449"/>
      <c r="O1557" s="218"/>
      <c r="P1557" s="218"/>
      <c r="Q1557" s="219"/>
    </row>
    <row r="1558" spans="7:17" ht="12.75">
      <c r="G1558" s="452"/>
      <c r="H1558" s="451"/>
      <c r="I1558" s="264"/>
      <c r="J1558" s="264"/>
      <c r="K1558" s="264"/>
      <c r="L1558" s="448"/>
      <c r="M1558" s="448"/>
      <c r="N1558" s="449"/>
      <c r="O1558" s="218"/>
      <c r="P1558" s="218"/>
      <c r="Q1558" s="219"/>
    </row>
    <row r="1559" spans="7:17" ht="12.75">
      <c r="G1559" s="452"/>
      <c r="H1559" s="451"/>
      <c r="I1559" s="264"/>
      <c r="J1559" s="264"/>
      <c r="K1559" s="264"/>
      <c r="L1559" s="448"/>
      <c r="M1559" s="448"/>
      <c r="N1559" s="449"/>
      <c r="O1559" s="218"/>
      <c r="P1559" s="218"/>
      <c r="Q1559" s="219"/>
    </row>
    <row r="1560" spans="7:17" ht="12.75">
      <c r="G1560" s="452"/>
      <c r="H1560" s="451"/>
      <c r="I1560" s="264"/>
      <c r="J1560" s="264"/>
      <c r="K1560" s="264"/>
      <c r="L1560" s="448"/>
      <c r="M1560" s="448"/>
      <c r="N1560" s="449"/>
      <c r="O1560" s="218"/>
      <c r="P1560" s="218"/>
      <c r="Q1560" s="219"/>
    </row>
    <row r="1561" spans="7:17" ht="12.75">
      <c r="G1561" s="452"/>
      <c r="H1561" s="451"/>
      <c r="I1561" s="264"/>
      <c r="J1561" s="264"/>
      <c r="K1561" s="264"/>
      <c r="L1561" s="448"/>
      <c r="M1561" s="448"/>
      <c r="N1561" s="449"/>
      <c r="O1561" s="218"/>
      <c r="P1561" s="218"/>
      <c r="Q1561" s="219"/>
    </row>
    <row r="1562" spans="7:17" ht="12.75">
      <c r="G1562" s="452"/>
      <c r="H1562" s="451"/>
      <c r="I1562" s="264"/>
      <c r="J1562" s="264"/>
      <c r="K1562" s="264"/>
      <c r="L1562" s="448"/>
      <c r="M1562" s="448"/>
      <c r="N1562" s="449"/>
      <c r="O1562" s="218"/>
      <c r="P1562" s="218"/>
      <c r="Q1562" s="219"/>
    </row>
    <row r="1563" spans="7:17" ht="12.75">
      <c r="G1563" s="452"/>
      <c r="H1563" s="451"/>
      <c r="I1563" s="264"/>
      <c r="J1563" s="264"/>
      <c r="K1563" s="264"/>
      <c r="L1563" s="448"/>
      <c r="M1563" s="448"/>
      <c r="N1563" s="449"/>
      <c r="O1563" s="218"/>
      <c r="P1563" s="218"/>
      <c r="Q1563" s="219"/>
    </row>
    <row r="1564" spans="7:17" ht="12.75">
      <c r="G1564" s="452"/>
      <c r="H1564" s="451"/>
      <c r="I1564" s="264"/>
      <c r="J1564" s="264"/>
      <c r="K1564" s="264"/>
      <c r="L1564" s="448"/>
      <c r="M1564" s="448"/>
      <c r="N1564" s="449"/>
      <c r="O1564" s="218"/>
      <c r="P1564" s="218"/>
      <c r="Q1564" s="219"/>
    </row>
    <row r="1565" spans="7:17" ht="12.75">
      <c r="G1565" s="452"/>
      <c r="H1565" s="451"/>
      <c r="I1565" s="264"/>
      <c r="J1565" s="264"/>
      <c r="K1565" s="264"/>
      <c r="L1565" s="448"/>
      <c r="M1565" s="448"/>
      <c r="N1565" s="449"/>
      <c r="O1565" s="218"/>
      <c r="P1565" s="218"/>
      <c r="Q1565" s="219"/>
    </row>
    <row r="1566" spans="7:17" ht="12.75">
      <c r="G1566" s="452"/>
      <c r="H1566" s="451"/>
      <c r="I1566" s="264"/>
      <c r="J1566" s="264"/>
      <c r="K1566" s="264"/>
      <c r="L1566" s="448"/>
      <c r="M1566" s="448"/>
      <c r="N1566" s="449"/>
      <c r="O1566" s="218"/>
      <c r="P1566" s="218"/>
      <c r="Q1566" s="219"/>
    </row>
    <row r="1567" spans="7:17" ht="12.75">
      <c r="G1567" s="452"/>
      <c r="H1567" s="451"/>
      <c r="I1567" s="264"/>
      <c r="J1567" s="264"/>
      <c r="K1567" s="264"/>
      <c r="L1567" s="448"/>
      <c r="M1567" s="448"/>
      <c r="N1567" s="449"/>
      <c r="O1567" s="218"/>
      <c r="P1567" s="218"/>
      <c r="Q1567" s="219"/>
    </row>
    <row r="1568" spans="7:17" ht="12.75">
      <c r="G1568" s="452"/>
      <c r="H1568" s="451"/>
      <c r="I1568" s="264"/>
      <c r="J1568" s="264"/>
      <c r="K1568" s="264"/>
      <c r="L1568" s="448"/>
      <c r="M1568" s="448"/>
      <c r="N1568" s="449"/>
      <c r="O1568" s="218"/>
      <c r="P1568" s="218"/>
      <c r="Q1568" s="219"/>
    </row>
    <row r="1569" spans="7:17" ht="12.75">
      <c r="G1569" s="452"/>
      <c r="H1569" s="451"/>
      <c r="I1569" s="264"/>
      <c r="J1569" s="264"/>
      <c r="K1569" s="264"/>
      <c r="L1569" s="448"/>
      <c r="M1569" s="448"/>
      <c r="N1569" s="449"/>
      <c r="O1569" s="218"/>
      <c r="P1569" s="218"/>
      <c r="Q1569" s="219"/>
    </row>
    <row r="1570" spans="7:17" ht="12.75">
      <c r="G1570" s="452"/>
      <c r="H1570" s="451"/>
      <c r="I1570" s="264"/>
      <c r="J1570" s="264"/>
      <c r="K1570" s="264"/>
      <c r="L1570" s="448"/>
      <c r="M1570" s="448"/>
      <c r="N1570" s="449"/>
      <c r="O1570" s="218"/>
      <c r="P1570" s="218"/>
      <c r="Q1570" s="219"/>
    </row>
    <row r="1571" spans="7:17" ht="12.75">
      <c r="G1571" s="452"/>
      <c r="H1571" s="451"/>
      <c r="I1571" s="264"/>
      <c r="J1571" s="264"/>
      <c r="K1571" s="264"/>
      <c r="L1571" s="448"/>
      <c r="M1571" s="448"/>
      <c r="N1571" s="449"/>
      <c r="O1571" s="218"/>
      <c r="P1571" s="218"/>
      <c r="Q1571" s="219"/>
    </row>
    <row r="1572" spans="7:17" ht="12.75">
      <c r="G1572" s="452"/>
      <c r="H1572" s="451"/>
      <c r="I1572" s="264"/>
      <c r="J1572" s="264"/>
      <c r="K1572" s="264"/>
      <c r="L1572" s="448"/>
      <c r="M1572" s="448"/>
      <c r="N1572" s="449"/>
      <c r="O1572" s="218"/>
      <c r="P1572" s="218"/>
      <c r="Q1572" s="219"/>
    </row>
    <row r="1573" spans="7:17" ht="12.75">
      <c r="G1573" s="452"/>
      <c r="H1573" s="451"/>
      <c r="I1573" s="264"/>
      <c r="J1573" s="264"/>
      <c r="K1573" s="264"/>
      <c r="L1573" s="448"/>
      <c r="M1573" s="448"/>
      <c r="N1573" s="449"/>
      <c r="O1573" s="218"/>
      <c r="P1573" s="218"/>
      <c r="Q1573" s="219"/>
    </row>
    <row r="1574" spans="7:17" ht="12.75">
      <c r="G1574" s="452"/>
      <c r="H1574" s="451"/>
      <c r="I1574" s="264"/>
      <c r="J1574" s="264"/>
      <c r="K1574" s="264"/>
      <c r="L1574" s="448"/>
      <c r="M1574" s="448"/>
      <c r="N1574" s="449"/>
      <c r="O1574" s="218"/>
      <c r="P1574" s="218"/>
      <c r="Q1574" s="219"/>
    </row>
    <row r="1575" spans="7:17" ht="12.75">
      <c r="G1575" s="452"/>
      <c r="H1575" s="451"/>
      <c r="I1575" s="264"/>
      <c r="J1575" s="264"/>
      <c r="K1575" s="264"/>
      <c r="L1575" s="448"/>
      <c r="M1575" s="448"/>
      <c r="N1575" s="449"/>
      <c r="O1575" s="218"/>
      <c r="P1575" s="218"/>
      <c r="Q1575" s="219"/>
    </row>
    <row r="1576" spans="7:17" ht="12.75">
      <c r="G1576" s="452"/>
      <c r="H1576" s="451"/>
      <c r="I1576" s="264"/>
      <c r="J1576" s="264"/>
      <c r="K1576" s="264"/>
      <c r="L1576" s="448"/>
      <c r="M1576" s="448"/>
      <c r="N1576" s="449"/>
      <c r="O1576" s="218"/>
      <c r="P1576" s="218"/>
      <c r="Q1576" s="219"/>
    </row>
    <row r="1577" spans="7:17" ht="12.75">
      <c r="G1577" s="452"/>
      <c r="H1577" s="451"/>
      <c r="I1577" s="264"/>
      <c r="J1577" s="264"/>
      <c r="K1577" s="264"/>
      <c r="L1577" s="448"/>
      <c r="M1577" s="448"/>
      <c r="N1577" s="449"/>
      <c r="O1577" s="218"/>
      <c r="P1577" s="218"/>
      <c r="Q1577" s="219"/>
    </row>
    <row r="1578" spans="7:17" ht="12.75">
      <c r="G1578" s="452"/>
      <c r="H1578" s="451"/>
      <c r="I1578" s="264"/>
      <c r="J1578" s="264"/>
      <c r="K1578" s="264"/>
      <c r="L1578" s="448"/>
      <c r="M1578" s="448"/>
      <c r="N1578" s="449"/>
      <c r="O1578" s="218"/>
      <c r="P1578" s="218"/>
      <c r="Q1578" s="219"/>
    </row>
    <row r="1579" spans="7:17" ht="12.75">
      <c r="G1579" s="452"/>
      <c r="H1579" s="451"/>
      <c r="I1579" s="264"/>
      <c r="J1579" s="264"/>
      <c r="K1579" s="264"/>
      <c r="L1579" s="448"/>
      <c r="M1579" s="448"/>
      <c r="N1579" s="449"/>
      <c r="O1579" s="218"/>
      <c r="P1579" s="218"/>
      <c r="Q1579" s="219"/>
    </row>
    <row r="1580" spans="7:17" ht="12.75">
      <c r="G1580" s="452"/>
      <c r="H1580" s="451"/>
      <c r="I1580" s="264"/>
      <c r="J1580" s="264"/>
      <c r="K1580" s="264"/>
      <c r="L1580" s="448"/>
      <c r="M1580" s="448"/>
      <c r="N1580" s="449"/>
      <c r="O1580" s="218"/>
      <c r="P1580" s="218"/>
      <c r="Q1580" s="219"/>
    </row>
    <row r="1581" spans="7:17" ht="12.75">
      <c r="G1581" s="452"/>
      <c r="H1581" s="451"/>
      <c r="I1581" s="264"/>
      <c r="J1581" s="264"/>
      <c r="K1581" s="264"/>
      <c r="L1581" s="448"/>
      <c r="M1581" s="448"/>
      <c r="N1581" s="449"/>
      <c r="O1581" s="218"/>
      <c r="P1581" s="218"/>
      <c r="Q1581" s="219"/>
    </row>
    <row r="1582" spans="7:17" ht="12.75">
      <c r="G1582" s="452"/>
      <c r="H1582" s="451"/>
      <c r="I1582" s="264"/>
      <c r="J1582" s="264"/>
      <c r="K1582" s="264"/>
      <c r="L1582" s="448"/>
      <c r="M1582" s="448"/>
      <c r="N1582" s="449"/>
      <c r="O1582" s="218"/>
      <c r="P1582" s="218"/>
      <c r="Q1582" s="219"/>
    </row>
    <row r="1583" spans="7:17" ht="12.75">
      <c r="G1583" s="452"/>
      <c r="H1583" s="451"/>
      <c r="I1583" s="264"/>
      <c r="J1583" s="264"/>
      <c r="K1583" s="264"/>
      <c r="L1583" s="448"/>
      <c r="M1583" s="448"/>
      <c r="N1583" s="449"/>
      <c r="O1583" s="218"/>
      <c r="P1583" s="218"/>
      <c r="Q1583" s="219"/>
    </row>
    <row r="1584" spans="7:17" ht="12.75">
      <c r="G1584" s="452"/>
      <c r="H1584" s="451"/>
      <c r="I1584" s="264"/>
      <c r="J1584" s="264"/>
      <c r="K1584" s="264"/>
      <c r="L1584" s="448"/>
      <c r="M1584" s="448"/>
      <c r="N1584" s="449"/>
      <c r="O1584" s="218"/>
      <c r="P1584" s="218"/>
      <c r="Q1584" s="219"/>
    </row>
    <row r="1585" spans="7:17" ht="12.75">
      <c r="G1585" s="452"/>
      <c r="H1585" s="451"/>
      <c r="I1585" s="264"/>
      <c r="J1585" s="264"/>
      <c r="K1585" s="264"/>
      <c r="L1585" s="448"/>
      <c r="M1585" s="448"/>
      <c r="N1585" s="449"/>
      <c r="O1585" s="218"/>
      <c r="P1585" s="218"/>
      <c r="Q1585" s="219"/>
    </row>
    <row r="1586" spans="7:17" ht="12.75">
      <c r="G1586" s="452"/>
      <c r="H1586" s="451"/>
      <c r="I1586" s="264"/>
      <c r="J1586" s="264"/>
      <c r="K1586" s="264"/>
      <c r="L1586" s="448"/>
      <c r="M1586" s="448"/>
      <c r="N1586" s="449"/>
      <c r="O1586" s="218"/>
      <c r="P1586" s="218"/>
      <c r="Q1586" s="219"/>
    </row>
    <row r="1587" spans="7:17" ht="12.75">
      <c r="G1587" s="452"/>
      <c r="H1587" s="451"/>
      <c r="I1587" s="264"/>
      <c r="J1587" s="264"/>
      <c r="K1587" s="264"/>
      <c r="L1587" s="448"/>
      <c r="M1587" s="448"/>
      <c r="N1587" s="449"/>
      <c r="O1587" s="218"/>
      <c r="P1587" s="218"/>
      <c r="Q1587" s="219"/>
    </row>
    <row r="1588" spans="7:17" ht="12.75">
      <c r="G1588" s="452"/>
      <c r="H1588" s="451"/>
      <c r="I1588" s="264"/>
      <c r="J1588" s="264"/>
      <c r="K1588" s="264"/>
      <c r="L1588" s="448"/>
      <c r="M1588" s="448"/>
      <c r="N1588" s="449"/>
      <c r="O1588" s="218"/>
      <c r="P1588" s="218"/>
      <c r="Q1588" s="219"/>
    </row>
    <row r="1589" spans="7:17" ht="12.75">
      <c r="G1589" s="452"/>
      <c r="H1589" s="451"/>
      <c r="I1589" s="264"/>
      <c r="J1589" s="264"/>
      <c r="K1589" s="264"/>
      <c r="L1589" s="448"/>
      <c r="M1589" s="448"/>
      <c r="N1589" s="449"/>
      <c r="O1589" s="218"/>
      <c r="P1589" s="218"/>
      <c r="Q1589" s="219"/>
    </row>
    <row r="1590" spans="7:17" ht="12.75">
      <c r="G1590" s="452"/>
      <c r="H1590" s="451"/>
      <c r="I1590" s="264"/>
      <c r="J1590" s="264"/>
      <c r="K1590" s="264"/>
      <c r="L1590" s="448"/>
      <c r="M1590" s="448"/>
      <c r="N1590" s="449"/>
      <c r="O1590" s="218"/>
      <c r="P1590" s="218"/>
      <c r="Q1590" s="219"/>
    </row>
    <row r="1591" spans="7:17" ht="12.75">
      <c r="G1591" s="452"/>
      <c r="H1591" s="451"/>
      <c r="I1591" s="264"/>
      <c r="J1591" s="264"/>
      <c r="K1591" s="264"/>
      <c r="L1591" s="448"/>
      <c r="M1591" s="448"/>
      <c r="N1591" s="449"/>
      <c r="O1591" s="218"/>
      <c r="P1591" s="218"/>
      <c r="Q1591" s="219"/>
    </row>
    <row r="1592" spans="7:17" ht="12.75">
      <c r="G1592" s="452"/>
      <c r="H1592" s="451"/>
      <c r="I1592" s="264"/>
      <c r="J1592" s="264"/>
      <c r="K1592" s="264"/>
      <c r="L1592" s="448"/>
      <c r="M1592" s="448"/>
      <c r="N1592" s="449"/>
      <c r="O1592" s="218"/>
      <c r="P1592" s="218"/>
      <c r="Q1592" s="219"/>
    </row>
    <row r="1593" spans="7:17" ht="12.75">
      <c r="G1593" s="452"/>
      <c r="H1593" s="451"/>
      <c r="I1593" s="264"/>
      <c r="J1593" s="264"/>
      <c r="K1593" s="264"/>
      <c r="L1593" s="448"/>
      <c r="M1593" s="448"/>
      <c r="N1593" s="449"/>
      <c r="O1593" s="218"/>
      <c r="P1593" s="218"/>
      <c r="Q1593" s="219"/>
    </row>
    <row r="1594" spans="7:17" ht="12.75">
      <c r="G1594" s="452"/>
      <c r="H1594" s="451"/>
      <c r="I1594" s="264"/>
      <c r="J1594" s="264"/>
      <c r="K1594" s="264"/>
      <c r="L1594" s="448"/>
      <c r="M1594" s="448"/>
      <c r="N1594" s="449"/>
      <c r="O1594" s="218"/>
      <c r="P1594" s="218"/>
      <c r="Q1594" s="219"/>
    </row>
    <row r="1595" spans="7:17" ht="12.75">
      <c r="G1595" s="452"/>
      <c r="H1595" s="451"/>
      <c r="I1595" s="264"/>
      <c r="J1595" s="264"/>
      <c r="K1595" s="264"/>
      <c r="L1595" s="448"/>
      <c r="M1595" s="448"/>
      <c r="N1595" s="449"/>
      <c r="O1595" s="218"/>
      <c r="P1595" s="218"/>
      <c r="Q1595" s="219"/>
    </row>
    <row r="1596" spans="7:17" ht="12.75">
      <c r="G1596" s="452"/>
      <c r="H1596" s="451"/>
      <c r="I1596" s="264"/>
      <c r="J1596" s="264"/>
      <c r="K1596" s="264"/>
      <c r="L1596" s="448"/>
      <c r="M1596" s="448"/>
      <c r="N1596" s="449"/>
      <c r="O1596" s="218"/>
      <c r="P1596" s="218"/>
      <c r="Q1596" s="219"/>
    </row>
    <row r="1597" spans="7:17" ht="12.75">
      <c r="G1597" s="452"/>
      <c r="H1597" s="451"/>
      <c r="I1597" s="264"/>
      <c r="J1597" s="264"/>
      <c r="K1597" s="264"/>
      <c r="L1597" s="448"/>
      <c r="M1597" s="448"/>
      <c r="N1597" s="449"/>
      <c r="O1597" s="218"/>
      <c r="P1597" s="218"/>
      <c r="Q1597" s="219"/>
    </row>
    <row r="1598" spans="7:17" ht="12.75">
      <c r="G1598" s="452"/>
      <c r="H1598" s="451"/>
      <c r="I1598" s="264"/>
      <c r="J1598" s="264"/>
      <c r="K1598" s="264"/>
      <c r="L1598" s="448"/>
      <c r="M1598" s="448"/>
      <c r="N1598" s="449"/>
      <c r="O1598" s="218"/>
      <c r="P1598" s="218"/>
      <c r="Q1598" s="219"/>
    </row>
    <row r="1599" spans="7:17" ht="12.75">
      <c r="G1599" s="452"/>
      <c r="H1599" s="451"/>
      <c r="I1599" s="264"/>
      <c r="J1599" s="264"/>
      <c r="K1599" s="264"/>
      <c r="L1599" s="448"/>
      <c r="M1599" s="448"/>
      <c r="N1599" s="449"/>
      <c r="O1599" s="218"/>
      <c r="P1599" s="218"/>
      <c r="Q1599" s="219"/>
    </row>
    <row r="1600" spans="7:17" ht="12.75">
      <c r="G1600" s="452"/>
      <c r="H1600" s="451"/>
      <c r="I1600" s="264"/>
      <c r="J1600" s="264"/>
      <c r="K1600" s="264"/>
      <c r="L1600" s="448"/>
      <c r="M1600" s="448"/>
      <c r="N1600" s="449"/>
      <c r="O1600" s="218"/>
      <c r="P1600" s="218"/>
      <c r="Q1600" s="219"/>
    </row>
    <row r="1601" spans="7:17" ht="12.75">
      <c r="G1601" s="452"/>
      <c r="H1601" s="451"/>
      <c r="I1601" s="264"/>
      <c r="J1601" s="264"/>
      <c r="K1601" s="264"/>
      <c r="L1601" s="448"/>
      <c r="M1601" s="448"/>
      <c r="N1601" s="449"/>
      <c r="O1601" s="218"/>
      <c r="P1601" s="218"/>
      <c r="Q1601" s="219"/>
    </row>
    <row r="1602" spans="7:17" ht="12.75">
      <c r="G1602" s="452"/>
      <c r="H1602" s="451"/>
      <c r="I1602" s="264"/>
      <c r="J1602" s="264"/>
      <c r="K1602" s="264"/>
      <c r="L1602" s="448"/>
      <c r="M1602" s="448"/>
      <c r="N1602" s="449"/>
      <c r="O1602" s="218"/>
      <c r="P1602" s="218"/>
      <c r="Q1602" s="219"/>
    </row>
    <row r="1603" spans="7:17" ht="12.75">
      <c r="G1603" s="452"/>
      <c r="H1603" s="451"/>
      <c r="I1603" s="264"/>
      <c r="J1603" s="264"/>
      <c r="K1603" s="264"/>
      <c r="L1603" s="448"/>
      <c r="M1603" s="448"/>
      <c r="N1603" s="449"/>
      <c r="O1603" s="218"/>
      <c r="P1603" s="218"/>
      <c r="Q1603" s="219"/>
    </row>
    <row r="1604" spans="7:17" ht="12.75">
      <c r="G1604" s="452"/>
      <c r="H1604" s="451"/>
      <c r="I1604" s="264"/>
      <c r="J1604" s="264"/>
      <c r="K1604" s="264"/>
      <c r="L1604" s="448"/>
      <c r="M1604" s="448"/>
      <c r="N1604" s="449"/>
      <c r="O1604" s="218"/>
      <c r="P1604" s="218"/>
      <c r="Q1604" s="219"/>
    </row>
    <row r="1605" spans="7:17" ht="12.75">
      <c r="G1605" s="452"/>
      <c r="H1605" s="451"/>
      <c r="I1605" s="264"/>
      <c r="J1605" s="264"/>
      <c r="K1605" s="264"/>
      <c r="L1605" s="448"/>
      <c r="M1605" s="448"/>
      <c r="N1605" s="449"/>
      <c r="O1605" s="218"/>
      <c r="P1605" s="218"/>
      <c r="Q1605" s="219"/>
    </row>
    <row r="1606" spans="7:17" ht="12.75">
      <c r="G1606" s="452"/>
      <c r="H1606" s="451"/>
      <c r="I1606" s="264"/>
      <c r="J1606" s="264"/>
      <c r="K1606" s="264"/>
      <c r="L1606" s="448"/>
      <c r="M1606" s="448"/>
      <c r="N1606" s="449"/>
      <c r="O1606" s="218"/>
      <c r="P1606" s="218"/>
      <c r="Q1606" s="219"/>
    </row>
    <row r="1607" spans="7:17" ht="12.75">
      <c r="G1607" s="452"/>
      <c r="H1607" s="451"/>
      <c r="I1607" s="264"/>
      <c r="J1607" s="264"/>
      <c r="K1607" s="264"/>
      <c r="L1607" s="448"/>
      <c r="M1607" s="448"/>
      <c r="N1607" s="449"/>
      <c r="O1607" s="218"/>
      <c r="P1607" s="218"/>
      <c r="Q1607" s="219"/>
    </row>
    <row r="1608" spans="7:17" ht="12.75">
      <c r="G1608" s="452"/>
      <c r="H1608" s="451"/>
      <c r="I1608" s="264"/>
      <c r="J1608" s="264"/>
      <c r="K1608" s="264"/>
      <c r="L1608" s="448"/>
      <c r="M1608" s="448"/>
      <c r="N1608" s="449"/>
      <c r="O1608" s="218"/>
      <c r="P1608" s="218"/>
      <c r="Q1608" s="219"/>
    </row>
    <row r="1609" spans="7:17" ht="12.75">
      <c r="G1609" s="452"/>
      <c r="H1609" s="451"/>
      <c r="I1609" s="264"/>
      <c r="J1609" s="264"/>
      <c r="K1609" s="264"/>
      <c r="L1609" s="448"/>
      <c r="M1609" s="448"/>
      <c r="N1609" s="449"/>
      <c r="O1609" s="218"/>
      <c r="P1609" s="218"/>
      <c r="Q1609" s="219"/>
    </row>
    <row r="1610" spans="7:17" ht="12.75">
      <c r="G1610" s="452"/>
      <c r="H1610" s="451"/>
      <c r="I1610" s="264"/>
      <c r="J1610" s="264"/>
      <c r="K1610" s="264"/>
      <c r="L1610" s="448"/>
      <c r="M1610" s="448"/>
      <c r="N1610" s="449"/>
      <c r="O1610" s="218"/>
      <c r="P1610" s="218"/>
      <c r="Q1610" s="219"/>
    </row>
    <row r="1611" spans="7:17" ht="12.75">
      <c r="G1611" s="452"/>
      <c r="H1611" s="451"/>
      <c r="I1611" s="264"/>
      <c r="J1611" s="264"/>
      <c r="K1611" s="264"/>
      <c r="L1611" s="448"/>
      <c r="M1611" s="448"/>
      <c r="N1611" s="449"/>
      <c r="O1611" s="218"/>
      <c r="P1611" s="218"/>
      <c r="Q1611" s="219"/>
    </row>
    <row r="1612" spans="7:17" ht="12.75">
      <c r="G1612" s="452"/>
      <c r="H1612" s="451"/>
      <c r="I1612" s="264"/>
      <c r="J1612" s="264"/>
      <c r="K1612" s="264"/>
      <c r="L1612" s="448"/>
      <c r="M1612" s="448"/>
      <c r="N1612" s="449"/>
      <c r="O1612" s="218"/>
      <c r="P1612" s="218"/>
      <c r="Q1612" s="219"/>
    </row>
    <row r="1613" spans="7:17" ht="12.75">
      <c r="G1613" s="452"/>
      <c r="H1613" s="451"/>
      <c r="I1613" s="264"/>
      <c r="J1613" s="264"/>
      <c r="K1613" s="264"/>
      <c r="L1613" s="448"/>
      <c r="M1613" s="448"/>
      <c r="N1613" s="449"/>
      <c r="O1613" s="218"/>
      <c r="P1613" s="218"/>
      <c r="Q1613" s="219"/>
    </row>
    <row r="1614" spans="7:17" ht="12.75">
      <c r="G1614" s="452"/>
      <c r="H1614" s="451"/>
      <c r="I1614" s="264"/>
      <c r="J1614" s="264"/>
      <c r="K1614" s="264"/>
      <c r="L1614" s="448"/>
      <c r="M1614" s="448"/>
      <c r="N1614" s="449"/>
      <c r="O1614" s="218"/>
      <c r="P1614" s="218"/>
      <c r="Q1614" s="219"/>
    </row>
    <row r="1615" spans="7:17" ht="12.75">
      <c r="G1615" s="452"/>
      <c r="H1615" s="451"/>
      <c r="I1615" s="264"/>
      <c r="J1615" s="264"/>
      <c r="K1615" s="264"/>
      <c r="L1615" s="448"/>
      <c r="M1615" s="448"/>
      <c r="N1615" s="449"/>
      <c r="O1615" s="218"/>
      <c r="P1615" s="218"/>
      <c r="Q1615" s="219"/>
    </row>
    <row r="1616" spans="7:17" ht="12.75">
      <c r="G1616" s="452"/>
      <c r="H1616" s="451"/>
      <c r="I1616" s="264"/>
      <c r="J1616" s="264"/>
      <c r="K1616" s="264"/>
      <c r="L1616" s="448"/>
      <c r="M1616" s="448"/>
      <c r="N1616" s="449"/>
      <c r="O1616" s="218"/>
      <c r="P1616" s="218"/>
      <c r="Q1616" s="219"/>
    </row>
    <row r="1617" spans="7:17" ht="12.75">
      <c r="G1617" s="452"/>
      <c r="H1617" s="451"/>
      <c r="I1617" s="264"/>
      <c r="J1617" s="264"/>
      <c r="K1617" s="264"/>
      <c r="L1617" s="448"/>
      <c r="M1617" s="448"/>
      <c r="N1617" s="449"/>
      <c r="O1617" s="218"/>
      <c r="P1617" s="218"/>
      <c r="Q1617" s="219"/>
    </row>
    <row r="1618" spans="7:17" ht="12.75">
      <c r="G1618" s="452"/>
      <c r="H1618" s="451"/>
      <c r="I1618" s="264"/>
      <c r="J1618" s="264"/>
      <c r="K1618" s="264"/>
      <c r="L1618" s="448"/>
      <c r="M1618" s="448"/>
      <c r="N1618" s="449"/>
      <c r="O1618" s="218"/>
      <c r="P1618" s="218"/>
      <c r="Q1618" s="219"/>
    </row>
    <row r="1619" spans="7:17" ht="12.75">
      <c r="G1619" s="452"/>
      <c r="H1619" s="451"/>
      <c r="I1619" s="264"/>
      <c r="J1619" s="264"/>
      <c r="K1619" s="264"/>
      <c r="L1619" s="448"/>
      <c r="M1619" s="448"/>
      <c r="N1619" s="449"/>
      <c r="O1619" s="218"/>
      <c r="P1619" s="218"/>
      <c r="Q1619" s="219"/>
    </row>
    <row r="1620" spans="7:17" ht="12.75">
      <c r="G1620" s="452"/>
      <c r="H1620" s="451"/>
      <c r="I1620" s="264"/>
      <c r="J1620" s="264"/>
      <c r="K1620" s="264"/>
      <c r="L1620" s="448"/>
      <c r="M1620" s="448"/>
      <c r="N1620" s="449"/>
      <c r="O1620" s="218"/>
      <c r="P1620" s="218"/>
      <c r="Q1620" s="219"/>
    </row>
    <row r="1621" spans="7:17" ht="12.75">
      <c r="G1621" s="452"/>
      <c r="H1621" s="451"/>
      <c r="I1621" s="264"/>
      <c r="J1621" s="264"/>
      <c r="K1621" s="264"/>
      <c r="L1621" s="448"/>
      <c r="M1621" s="448"/>
      <c r="N1621" s="449"/>
      <c r="O1621" s="218"/>
      <c r="P1621" s="218"/>
      <c r="Q1621" s="219"/>
    </row>
    <row r="1622" spans="7:17" ht="12.75">
      <c r="G1622" s="452"/>
      <c r="H1622" s="451"/>
      <c r="I1622" s="264"/>
      <c r="J1622" s="264"/>
      <c r="K1622" s="264"/>
      <c r="L1622" s="448"/>
      <c r="M1622" s="448"/>
      <c r="N1622" s="449"/>
      <c r="O1622" s="218"/>
      <c r="P1622" s="218"/>
      <c r="Q1622" s="219"/>
    </row>
    <row r="1623" spans="7:17" ht="12.75">
      <c r="G1623" s="452"/>
      <c r="H1623" s="451"/>
      <c r="I1623" s="264"/>
      <c r="J1623" s="264"/>
      <c r="K1623" s="264"/>
      <c r="L1623" s="448"/>
      <c r="M1623" s="448"/>
      <c r="N1623" s="449"/>
      <c r="O1623" s="218"/>
      <c r="P1623" s="218"/>
      <c r="Q1623" s="219"/>
    </row>
    <row r="1624" spans="7:17" ht="12.75">
      <c r="G1624" s="452"/>
      <c r="H1624" s="451"/>
      <c r="I1624" s="264"/>
      <c r="J1624" s="264"/>
      <c r="K1624" s="264"/>
      <c r="L1624" s="448"/>
      <c r="M1624" s="448"/>
      <c r="N1624" s="449"/>
      <c r="O1624" s="218"/>
      <c r="P1624" s="218"/>
      <c r="Q1624" s="219"/>
    </row>
    <row r="1625" spans="7:17" ht="12.75">
      <c r="G1625" s="452"/>
      <c r="H1625" s="451"/>
      <c r="I1625" s="264"/>
      <c r="J1625" s="264"/>
      <c r="K1625" s="264"/>
      <c r="L1625" s="448"/>
      <c r="M1625" s="448"/>
      <c r="N1625" s="449"/>
      <c r="O1625" s="218"/>
      <c r="P1625" s="218"/>
      <c r="Q1625" s="219"/>
    </row>
    <row r="1626" spans="7:17" ht="12.75">
      <c r="G1626" s="452"/>
      <c r="H1626" s="451"/>
      <c r="I1626" s="264"/>
      <c r="J1626" s="264"/>
      <c r="K1626" s="264"/>
      <c r="L1626" s="448"/>
      <c r="M1626" s="448"/>
      <c r="N1626" s="449"/>
      <c r="O1626" s="218"/>
      <c r="P1626" s="218"/>
      <c r="Q1626" s="219"/>
    </row>
    <row r="1627" spans="7:17" ht="12.75">
      <c r="G1627" s="452"/>
      <c r="H1627" s="451"/>
      <c r="I1627" s="264"/>
      <c r="J1627" s="264"/>
      <c r="K1627" s="264"/>
      <c r="L1627" s="448"/>
      <c r="M1627" s="448"/>
      <c r="N1627" s="449"/>
      <c r="O1627" s="218"/>
      <c r="P1627" s="218"/>
      <c r="Q1627" s="219"/>
    </row>
    <row r="1628" spans="7:17" ht="12.75">
      <c r="G1628" s="452"/>
      <c r="H1628" s="451"/>
      <c r="I1628" s="264"/>
      <c r="J1628" s="264"/>
      <c r="K1628" s="264"/>
      <c r="L1628" s="448"/>
      <c r="M1628" s="448"/>
      <c r="N1628" s="449"/>
      <c r="O1628" s="218"/>
      <c r="P1628" s="218"/>
      <c r="Q1628" s="219"/>
    </row>
    <row r="1629" spans="7:17" ht="12.75">
      <c r="G1629" s="452"/>
      <c r="H1629" s="451"/>
      <c r="I1629" s="264"/>
      <c r="J1629" s="264"/>
      <c r="K1629" s="264"/>
      <c r="L1629" s="448"/>
      <c r="M1629" s="448"/>
      <c r="N1629" s="449"/>
      <c r="O1629" s="218"/>
      <c r="P1629" s="218"/>
      <c r="Q1629" s="219"/>
    </row>
    <row r="1630" spans="7:17" ht="12.75">
      <c r="G1630" s="452"/>
      <c r="H1630" s="451"/>
      <c r="I1630" s="264"/>
      <c r="J1630" s="264"/>
      <c r="K1630" s="264"/>
      <c r="L1630" s="448"/>
      <c r="M1630" s="448"/>
      <c r="N1630" s="449"/>
      <c r="O1630" s="218"/>
      <c r="P1630" s="218"/>
      <c r="Q1630" s="219"/>
    </row>
    <row r="1631" spans="7:17" ht="12.75">
      <c r="G1631" s="452"/>
      <c r="H1631" s="451"/>
      <c r="I1631" s="264"/>
      <c r="J1631" s="264"/>
      <c r="K1631" s="264"/>
      <c r="L1631" s="448"/>
      <c r="M1631" s="448"/>
      <c r="N1631" s="449"/>
      <c r="O1631" s="218"/>
      <c r="P1631" s="218"/>
      <c r="Q1631" s="219"/>
    </row>
    <row r="1632" spans="7:17" ht="12.75">
      <c r="G1632" s="452"/>
      <c r="H1632" s="451"/>
      <c r="I1632" s="264"/>
      <c r="J1632" s="264"/>
      <c r="K1632" s="264"/>
      <c r="L1632" s="448"/>
      <c r="M1632" s="448"/>
      <c r="N1632" s="449"/>
      <c r="O1632" s="218"/>
      <c r="P1632" s="218"/>
      <c r="Q1632" s="219"/>
    </row>
    <row r="1633" spans="7:17" ht="12.75">
      <c r="G1633" s="452"/>
      <c r="H1633" s="451"/>
      <c r="I1633" s="264"/>
      <c r="J1633" s="264"/>
      <c r="K1633" s="264"/>
      <c r="L1633" s="448"/>
      <c r="M1633" s="448"/>
      <c r="N1633" s="449"/>
      <c r="O1633" s="218"/>
      <c r="P1633" s="218"/>
      <c r="Q1633" s="219"/>
    </row>
    <row r="1634" spans="7:17" ht="12.75">
      <c r="G1634" s="452"/>
      <c r="H1634" s="451"/>
      <c r="I1634" s="264"/>
      <c r="J1634" s="264"/>
      <c r="K1634" s="264"/>
      <c r="L1634" s="448"/>
      <c r="M1634" s="448"/>
      <c r="N1634" s="449"/>
      <c r="O1634" s="218"/>
      <c r="P1634" s="218"/>
      <c r="Q1634" s="219"/>
    </row>
    <row r="1635" spans="7:17" ht="12.75">
      <c r="G1635" s="452"/>
      <c r="H1635" s="451"/>
      <c r="I1635" s="264"/>
      <c r="J1635" s="264"/>
      <c r="K1635" s="264"/>
      <c r="L1635" s="448"/>
      <c r="M1635" s="448"/>
      <c r="N1635" s="449"/>
      <c r="O1635" s="218"/>
      <c r="P1635" s="218"/>
      <c r="Q1635" s="219"/>
    </row>
    <row r="1636" spans="7:17" ht="12.75">
      <c r="G1636" s="452"/>
      <c r="H1636" s="451"/>
      <c r="I1636" s="264"/>
      <c r="J1636" s="264"/>
      <c r="K1636" s="264"/>
      <c r="L1636" s="448"/>
      <c r="M1636" s="448"/>
      <c r="N1636" s="449"/>
      <c r="O1636" s="218"/>
      <c r="P1636" s="218"/>
      <c r="Q1636" s="219"/>
    </row>
    <row r="1637" spans="7:17" ht="12.75">
      <c r="G1637" s="452"/>
      <c r="H1637" s="451"/>
      <c r="I1637" s="264"/>
      <c r="J1637" s="264"/>
      <c r="K1637" s="264"/>
      <c r="L1637" s="448"/>
      <c r="M1637" s="448"/>
      <c r="N1637" s="449"/>
      <c r="O1637" s="218"/>
      <c r="P1637" s="218"/>
      <c r="Q1637" s="219"/>
    </row>
    <row r="1638" spans="7:17" ht="12.75">
      <c r="G1638" s="452"/>
      <c r="H1638" s="451"/>
      <c r="I1638" s="264"/>
      <c r="J1638" s="264"/>
      <c r="K1638" s="264"/>
      <c r="L1638" s="448"/>
      <c r="M1638" s="448"/>
      <c r="N1638" s="449"/>
      <c r="O1638" s="218"/>
      <c r="P1638" s="218"/>
      <c r="Q1638" s="219"/>
    </row>
    <row r="1639" spans="7:17" ht="12.75">
      <c r="G1639" s="452"/>
      <c r="H1639" s="451"/>
      <c r="I1639" s="264"/>
      <c r="J1639" s="264"/>
      <c r="K1639" s="264"/>
      <c r="L1639" s="448"/>
      <c r="M1639" s="448"/>
      <c r="N1639" s="449"/>
      <c r="O1639" s="218"/>
      <c r="P1639" s="218"/>
      <c r="Q1639" s="219"/>
    </row>
    <row r="1640" spans="7:17" ht="12.75">
      <c r="G1640" s="452"/>
      <c r="H1640" s="451"/>
      <c r="I1640" s="264"/>
      <c r="J1640" s="264"/>
      <c r="K1640" s="264"/>
      <c r="L1640" s="448"/>
      <c r="M1640" s="448"/>
      <c r="N1640" s="449"/>
      <c r="O1640" s="218"/>
      <c r="P1640" s="218"/>
      <c r="Q1640" s="219"/>
    </row>
    <row r="1641" spans="7:17" ht="12.75">
      <c r="G1641" s="452"/>
      <c r="H1641" s="451"/>
      <c r="I1641" s="264"/>
      <c r="J1641" s="264"/>
      <c r="K1641" s="264"/>
      <c r="L1641" s="448"/>
      <c r="M1641" s="448"/>
      <c r="N1641" s="449"/>
      <c r="O1641" s="218"/>
      <c r="P1641" s="218"/>
      <c r="Q1641" s="219"/>
    </row>
    <row r="1642" spans="7:17" ht="12.75">
      <c r="G1642" s="452"/>
      <c r="H1642" s="451"/>
      <c r="I1642" s="264"/>
      <c r="J1642" s="264"/>
      <c r="K1642" s="264"/>
      <c r="L1642" s="448"/>
      <c r="M1642" s="448"/>
      <c r="N1642" s="449"/>
      <c r="O1642" s="218"/>
      <c r="P1642" s="218"/>
      <c r="Q1642" s="219"/>
    </row>
    <row r="1643" spans="7:17" ht="12.75">
      <c r="G1643" s="452"/>
      <c r="H1643" s="451"/>
      <c r="I1643" s="264"/>
      <c r="J1643" s="264"/>
      <c r="K1643" s="264"/>
      <c r="L1643" s="448"/>
      <c r="M1643" s="448"/>
      <c r="N1643" s="449"/>
      <c r="O1643" s="218"/>
      <c r="P1643" s="218"/>
      <c r="Q1643" s="219"/>
    </row>
    <row r="1644" spans="7:17" ht="12.75">
      <c r="G1644" s="452"/>
      <c r="H1644" s="451"/>
      <c r="I1644" s="264"/>
      <c r="J1644" s="264"/>
      <c r="K1644" s="264"/>
      <c r="L1644" s="448"/>
      <c r="M1644" s="448"/>
      <c r="N1644" s="449"/>
      <c r="O1644" s="218"/>
      <c r="P1644" s="218"/>
      <c r="Q1644" s="219"/>
    </row>
    <row r="1645" spans="7:17" ht="12.75">
      <c r="G1645" s="452"/>
      <c r="H1645" s="451"/>
      <c r="I1645" s="264"/>
      <c r="J1645" s="264"/>
      <c r="K1645" s="264"/>
      <c r="L1645" s="448"/>
      <c r="M1645" s="448"/>
      <c r="N1645" s="449"/>
      <c r="O1645" s="218"/>
      <c r="P1645" s="218"/>
      <c r="Q1645" s="219"/>
    </row>
    <row r="1646" spans="7:17" ht="12.75">
      <c r="G1646" s="452"/>
      <c r="H1646" s="451"/>
      <c r="I1646" s="264"/>
      <c r="J1646" s="264"/>
      <c r="K1646" s="264"/>
      <c r="L1646" s="448"/>
      <c r="M1646" s="448"/>
      <c r="N1646" s="449"/>
      <c r="O1646" s="218"/>
      <c r="P1646" s="218"/>
      <c r="Q1646" s="219"/>
    </row>
    <row r="1647" spans="7:17" ht="12.75">
      <c r="G1647" s="452"/>
      <c r="H1647" s="451"/>
      <c r="I1647" s="264"/>
      <c r="J1647" s="264"/>
      <c r="K1647" s="264"/>
      <c r="L1647" s="448"/>
      <c r="M1647" s="448"/>
      <c r="N1647" s="449"/>
      <c r="O1647" s="218"/>
      <c r="P1647" s="218"/>
      <c r="Q1647" s="219"/>
    </row>
    <row r="1648" spans="7:17" ht="12.75">
      <c r="G1648" s="452"/>
      <c r="H1648" s="451"/>
      <c r="I1648" s="264"/>
      <c r="J1648" s="264"/>
      <c r="K1648" s="264"/>
      <c r="L1648" s="448"/>
      <c r="M1648" s="448"/>
      <c r="N1648" s="449"/>
      <c r="O1648" s="218"/>
      <c r="P1648" s="218"/>
      <c r="Q1648" s="219"/>
    </row>
    <row r="1649" spans="7:17" ht="12.75">
      <c r="G1649" s="452"/>
      <c r="H1649" s="451"/>
      <c r="I1649" s="264"/>
      <c r="J1649" s="264"/>
      <c r="K1649" s="264"/>
      <c r="L1649" s="448"/>
      <c r="M1649" s="448"/>
      <c r="N1649" s="449"/>
      <c r="O1649" s="218"/>
      <c r="P1649" s="218"/>
      <c r="Q1649" s="219"/>
    </row>
    <row r="1650" spans="7:17" ht="12.75">
      <c r="G1650" s="452"/>
      <c r="H1650" s="451"/>
      <c r="I1650" s="264"/>
      <c r="J1650" s="264"/>
      <c r="K1650" s="264"/>
      <c r="L1650" s="448"/>
      <c r="M1650" s="448"/>
      <c r="N1650" s="449"/>
      <c r="O1650" s="218"/>
      <c r="P1650" s="218"/>
      <c r="Q1650" s="219"/>
    </row>
    <row r="1651" spans="7:17" ht="12.75">
      <c r="G1651" s="452"/>
      <c r="H1651" s="451"/>
      <c r="I1651" s="264"/>
      <c r="J1651" s="264"/>
      <c r="K1651" s="264"/>
      <c r="L1651" s="448"/>
      <c r="M1651" s="448"/>
      <c r="N1651" s="449"/>
      <c r="O1651" s="218"/>
      <c r="P1651" s="218"/>
      <c r="Q1651" s="219"/>
    </row>
    <row r="1652" spans="7:17" ht="12.75">
      <c r="G1652" s="452"/>
      <c r="H1652" s="451"/>
      <c r="I1652" s="264"/>
      <c r="J1652" s="264"/>
      <c r="K1652" s="264"/>
      <c r="L1652" s="448"/>
      <c r="M1652" s="448"/>
      <c r="N1652" s="449"/>
      <c r="O1652" s="218"/>
      <c r="P1652" s="218"/>
      <c r="Q1652" s="219"/>
    </row>
    <row r="1653" spans="7:17" ht="12.75">
      <c r="G1653" s="452"/>
      <c r="H1653" s="451"/>
      <c r="I1653" s="264"/>
      <c r="J1653" s="264"/>
      <c r="K1653" s="264"/>
      <c r="L1653" s="448"/>
      <c r="M1653" s="448"/>
      <c r="N1653" s="449"/>
      <c r="O1653" s="218"/>
      <c r="P1653" s="218"/>
      <c r="Q1653" s="219"/>
    </row>
    <row r="1654" spans="7:17" ht="12.75">
      <c r="G1654" s="452"/>
      <c r="H1654" s="451"/>
      <c r="I1654" s="264"/>
      <c r="J1654" s="264"/>
      <c r="K1654" s="264"/>
      <c r="L1654" s="448"/>
      <c r="M1654" s="448"/>
      <c r="N1654" s="449"/>
      <c r="O1654" s="218"/>
      <c r="P1654" s="218"/>
      <c r="Q1654" s="219"/>
    </row>
    <row r="1655" spans="7:17" ht="12.75">
      <c r="G1655" s="452"/>
      <c r="H1655" s="451"/>
      <c r="I1655" s="264"/>
      <c r="J1655" s="264"/>
      <c r="K1655" s="264"/>
      <c r="L1655" s="448"/>
      <c r="M1655" s="448"/>
      <c r="N1655" s="449"/>
      <c r="O1655" s="218"/>
      <c r="P1655" s="218"/>
      <c r="Q1655" s="219"/>
    </row>
    <row r="1656" spans="7:17" ht="12.75">
      <c r="G1656" s="452"/>
      <c r="H1656" s="451"/>
      <c r="I1656" s="264"/>
      <c r="J1656" s="264"/>
      <c r="K1656" s="264"/>
      <c r="L1656" s="448"/>
      <c r="M1656" s="448"/>
      <c r="N1656" s="449"/>
      <c r="O1656" s="218"/>
      <c r="P1656" s="218"/>
      <c r="Q1656" s="219"/>
    </row>
    <row r="1657" spans="7:17" ht="12.75">
      <c r="G1657" s="452"/>
      <c r="H1657" s="451"/>
      <c r="I1657" s="264"/>
      <c r="J1657" s="264"/>
      <c r="K1657" s="264"/>
      <c r="L1657" s="448"/>
      <c r="M1657" s="448"/>
      <c r="N1657" s="449"/>
      <c r="O1657" s="218"/>
      <c r="P1657" s="218"/>
      <c r="Q1657" s="219"/>
    </row>
    <row r="1658" spans="7:17" ht="12.75">
      <c r="G1658" s="452"/>
      <c r="H1658" s="451"/>
      <c r="I1658" s="264"/>
      <c r="J1658" s="264"/>
      <c r="K1658" s="264"/>
      <c r="L1658" s="448"/>
      <c r="M1658" s="448"/>
      <c r="N1658" s="449"/>
      <c r="O1658" s="218"/>
      <c r="P1658" s="218"/>
      <c r="Q1658" s="219"/>
    </row>
    <row r="1659" spans="7:17" ht="12.75">
      <c r="G1659" s="452"/>
      <c r="H1659" s="451"/>
      <c r="I1659" s="264"/>
      <c r="J1659" s="264"/>
      <c r="K1659" s="264"/>
      <c r="L1659" s="448"/>
      <c r="M1659" s="448"/>
      <c r="N1659" s="449"/>
      <c r="O1659" s="218"/>
      <c r="P1659" s="218"/>
      <c r="Q1659" s="219"/>
    </row>
    <row r="1660" spans="7:17" ht="12.75">
      <c r="G1660" s="452"/>
      <c r="H1660" s="451"/>
      <c r="I1660" s="264"/>
      <c r="J1660" s="264"/>
      <c r="K1660" s="264"/>
      <c r="L1660" s="448"/>
      <c r="M1660" s="448"/>
      <c r="N1660" s="449"/>
      <c r="O1660" s="218"/>
      <c r="P1660" s="218"/>
      <c r="Q1660" s="219"/>
    </row>
    <row r="1661" spans="7:17" ht="12.75">
      <c r="G1661" s="452"/>
      <c r="H1661" s="451"/>
      <c r="I1661" s="264"/>
      <c r="J1661" s="264"/>
      <c r="K1661" s="264"/>
      <c r="L1661" s="448"/>
      <c r="M1661" s="448"/>
      <c r="N1661" s="449"/>
      <c r="O1661" s="218"/>
      <c r="P1661" s="218"/>
      <c r="Q1661" s="219"/>
    </row>
    <row r="1662" spans="7:17" ht="12.75">
      <c r="G1662" s="452"/>
      <c r="H1662" s="451"/>
      <c r="I1662" s="264"/>
      <c r="J1662" s="264"/>
      <c r="K1662" s="264"/>
      <c r="L1662" s="448"/>
      <c r="M1662" s="448"/>
      <c r="N1662" s="449"/>
      <c r="O1662" s="218"/>
      <c r="P1662" s="218"/>
      <c r="Q1662" s="219"/>
    </row>
    <row r="1663" spans="7:17" ht="12.75">
      <c r="G1663" s="452"/>
      <c r="H1663" s="451"/>
      <c r="I1663" s="264"/>
      <c r="J1663" s="264"/>
      <c r="K1663" s="264"/>
      <c r="L1663" s="448"/>
      <c r="M1663" s="448"/>
      <c r="N1663" s="449"/>
      <c r="O1663" s="218"/>
      <c r="P1663" s="218"/>
      <c r="Q1663" s="219"/>
    </row>
    <row r="1664" spans="7:17" ht="12.75">
      <c r="G1664" s="452"/>
      <c r="H1664" s="451"/>
      <c r="I1664" s="264"/>
      <c r="J1664" s="264"/>
      <c r="K1664" s="264"/>
      <c r="L1664" s="448"/>
      <c r="M1664" s="448"/>
      <c r="N1664" s="449"/>
      <c r="O1664" s="218"/>
      <c r="P1664" s="218"/>
      <c r="Q1664" s="219"/>
    </row>
    <row r="1665" spans="7:17" ht="12.75">
      <c r="G1665" s="452"/>
      <c r="H1665" s="451"/>
      <c r="I1665" s="264"/>
      <c r="J1665" s="264"/>
      <c r="K1665" s="264"/>
      <c r="L1665" s="448"/>
      <c r="M1665" s="448"/>
      <c r="N1665" s="449"/>
      <c r="O1665" s="218"/>
      <c r="P1665" s="218"/>
      <c r="Q1665" s="219"/>
    </row>
    <row r="1666" spans="7:17" ht="12.75">
      <c r="G1666" s="452"/>
      <c r="H1666" s="451"/>
      <c r="I1666" s="264"/>
      <c r="J1666" s="264"/>
      <c r="K1666" s="264"/>
      <c r="L1666" s="448"/>
      <c r="M1666" s="448"/>
      <c r="N1666" s="449"/>
      <c r="O1666" s="218"/>
      <c r="P1666" s="218"/>
      <c r="Q1666" s="219"/>
    </row>
    <row r="1667" spans="7:17" ht="12.75">
      <c r="G1667" s="452"/>
      <c r="H1667" s="451"/>
      <c r="I1667" s="264"/>
      <c r="J1667" s="264"/>
      <c r="K1667" s="264"/>
      <c r="L1667" s="448"/>
      <c r="M1667" s="448"/>
      <c r="N1667" s="449"/>
      <c r="O1667" s="218"/>
      <c r="P1667" s="218"/>
      <c r="Q1667" s="219"/>
    </row>
    <row r="1668" spans="7:17" ht="12.75">
      <c r="G1668" s="452"/>
      <c r="H1668" s="451"/>
      <c r="I1668" s="264"/>
      <c r="J1668" s="264"/>
      <c r="K1668" s="264"/>
      <c r="L1668" s="448"/>
      <c r="M1668" s="448"/>
      <c r="N1668" s="449"/>
      <c r="O1668" s="218"/>
      <c r="P1668" s="218"/>
      <c r="Q1668" s="219"/>
    </row>
    <row r="1669" spans="7:17" ht="12.75">
      <c r="G1669" s="452"/>
      <c r="H1669" s="451"/>
      <c r="I1669" s="264"/>
      <c r="J1669" s="264"/>
      <c r="K1669" s="264"/>
      <c r="L1669" s="448"/>
      <c r="M1669" s="448"/>
      <c r="N1669" s="449"/>
      <c r="O1669" s="218"/>
      <c r="P1669" s="218"/>
      <c r="Q1669" s="219"/>
    </row>
    <row r="1670" spans="7:17" ht="12.75">
      <c r="G1670" s="452"/>
      <c r="H1670" s="451"/>
      <c r="I1670" s="264"/>
      <c r="J1670" s="264"/>
      <c r="K1670" s="264"/>
      <c r="L1670" s="448"/>
      <c r="M1670" s="448"/>
      <c r="N1670" s="449"/>
      <c r="O1670" s="218"/>
      <c r="P1670" s="218"/>
      <c r="Q1670" s="219"/>
    </row>
    <row r="1671" spans="7:17" ht="12.75">
      <c r="G1671" s="452"/>
      <c r="H1671" s="451"/>
      <c r="I1671" s="264"/>
      <c r="J1671" s="264"/>
      <c r="K1671" s="264"/>
      <c r="L1671" s="448"/>
      <c r="M1671" s="448"/>
      <c r="N1671" s="449"/>
      <c r="O1671" s="218"/>
      <c r="P1671" s="218"/>
      <c r="Q1671" s="219"/>
    </row>
    <row r="1672" spans="7:17" ht="12.75">
      <c r="G1672" s="452"/>
      <c r="H1672" s="451"/>
      <c r="I1672" s="264"/>
      <c r="J1672" s="264"/>
      <c r="K1672" s="264"/>
      <c r="L1672" s="448"/>
      <c r="M1672" s="448"/>
      <c r="N1672" s="449"/>
      <c r="O1672" s="218"/>
      <c r="P1672" s="218"/>
      <c r="Q1672" s="219"/>
    </row>
    <row r="1673" spans="7:17" ht="12.75">
      <c r="G1673" s="452"/>
      <c r="H1673" s="451"/>
      <c r="I1673" s="264"/>
      <c r="J1673" s="264"/>
      <c r="K1673" s="264"/>
      <c r="L1673" s="448"/>
      <c r="M1673" s="448"/>
      <c r="N1673" s="449"/>
      <c r="O1673" s="218"/>
      <c r="P1673" s="218"/>
      <c r="Q1673" s="219"/>
    </row>
    <row r="1674" spans="7:17" ht="12.75">
      <c r="G1674" s="452"/>
      <c r="H1674" s="451"/>
      <c r="I1674" s="264"/>
      <c r="J1674" s="264"/>
      <c r="K1674" s="264"/>
      <c r="L1674" s="448"/>
      <c r="M1674" s="448"/>
      <c r="N1674" s="449"/>
      <c r="O1674" s="218"/>
      <c r="P1674" s="218"/>
      <c r="Q1674" s="219"/>
    </row>
    <row r="1675" spans="7:17" ht="12.75">
      <c r="G1675" s="452"/>
      <c r="H1675" s="451"/>
      <c r="I1675" s="264"/>
      <c r="J1675" s="264"/>
      <c r="K1675" s="264"/>
      <c r="L1675" s="448"/>
      <c r="M1675" s="448"/>
      <c r="N1675" s="449"/>
      <c r="O1675" s="218"/>
      <c r="P1675" s="218"/>
      <c r="Q1675" s="219"/>
    </row>
    <row r="1676" spans="7:17" ht="12.75">
      <c r="G1676" s="452"/>
      <c r="H1676" s="451"/>
      <c r="I1676" s="264"/>
      <c r="J1676" s="264"/>
      <c r="K1676" s="264"/>
      <c r="L1676" s="448"/>
      <c r="M1676" s="448"/>
      <c r="N1676" s="449"/>
      <c r="O1676" s="218"/>
      <c r="P1676" s="218"/>
      <c r="Q1676" s="219"/>
    </row>
    <row r="1677" spans="7:17" ht="12.75">
      <c r="G1677" s="452"/>
      <c r="H1677" s="451"/>
      <c r="I1677" s="264"/>
      <c r="J1677" s="264"/>
      <c r="K1677" s="264"/>
      <c r="L1677" s="448"/>
      <c r="M1677" s="448"/>
      <c r="N1677" s="449"/>
      <c r="O1677" s="218"/>
      <c r="P1677" s="218"/>
      <c r="Q1677" s="219"/>
    </row>
    <row r="1678" spans="7:17" ht="12.75">
      <c r="G1678" s="452"/>
      <c r="H1678" s="451"/>
      <c r="I1678" s="264"/>
      <c r="J1678" s="264"/>
      <c r="K1678" s="264"/>
      <c r="L1678" s="448"/>
      <c r="M1678" s="448"/>
      <c r="N1678" s="449"/>
      <c r="O1678" s="218"/>
      <c r="P1678" s="218"/>
      <c r="Q1678" s="219"/>
    </row>
    <row r="1679" spans="7:17" ht="12.75">
      <c r="G1679" s="452"/>
      <c r="H1679" s="451"/>
      <c r="I1679" s="264"/>
      <c r="J1679" s="264"/>
      <c r="K1679" s="264"/>
      <c r="L1679" s="448"/>
      <c r="M1679" s="448"/>
      <c r="N1679" s="449"/>
      <c r="O1679" s="218"/>
      <c r="P1679" s="218"/>
      <c r="Q1679" s="219"/>
    </row>
    <row r="1680" spans="7:17" ht="12.75">
      <c r="G1680" s="452"/>
      <c r="H1680" s="451"/>
      <c r="I1680" s="264"/>
      <c r="J1680" s="264"/>
      <c r="K1680" s="264"/>
      <c r="L1680" s="448"/>
      <c r="M1680" s="448"/>
      <c r="N1680" s="449"/>
      <c r="O1680" s="218"/>
      <c r="P1680" s="218"/>
      <c r="Q1680" s="219"/>
    </row>
    <row r="1681" spans="7:17" ht="12.75">
      <c r="G1681" s="452"/>
      <c r="H1681" s="451"/>
      <c r="I1681" s="264"/>
      <c r="J1681" s="264"/>
      <c r="K1681" s="264"/>
      <c r="L1681" s="448"/>
      <c r="M1681" s="448"/>
      <c r="N1681" s="449"/>
      <c r="O1681" s="218"/>
      <c r="P1681" s="218"/>
      <c r="Q1681" s="219"/>
    </row>
    <row r="1682" spans="7:17" ht="12.75">
      <c r="G1682" s="452"/>
      <c r="H1682" s="451"/>
      <c r="I1682" s="264"/>
      <c r="J1682" s="264"/>
      <c r="K1682" s="264"/>
      <c r="L1682" s="448"/>
      <c r="M1682" s="448"/>
      <c r="N1682" s="449"/>
      <c r="O1682" s="218"/>
      <c r="P1682" s="218"/>
      <c r="Q1682" s="219"/>
    </row>
    <row r="1683" spans="7:17" ht="12.75">
      <c r="G1683" s="452"/>
      <c r="H1683" s="451"/>
      <c r="I1683" s="264"/>
      <c r="J1683" s="264"/>
      <c r="K1683" s="264"/>
      <c r="L1683" s="448"/>
      <c r="M1683" s="448"/>
      <c r="N1683" s="449"/>
      <c r="O1683" s="218"/>
      <c r="P1683" s="218"/>
      <c r="Q1683" s="219"/>
    </row>
    <row r="1684" spans="7:17" ht="12.75">
      <c r="G1684" s="452"/>
      <c r="H1684" s="451"/>
      <c r="I1684" s="264"/>
      <c r="J1684" s="264"/>
      <c r="K1684" s="264"/>
      <c r="L1684" s="448"/>
      <c r="M1684" s="448"/>
      <c r="N1684" s="449"/>
      <c r="O1684" s="218"/>
      <c r="P1684" s="218"/>
      <c r="Q1684" s="219"/>
    </row>
    <row r="1685" spans="7:17" ht="12.75">
      <c r="G1685" s="452"/>
      <c r="H1685" s="451"/>
      <c r="I1685" s="264"/>
      <c r="J1685" s="264"/>
      <c r="K1685" s="264"/>
      <c r="L1685" s="448"/>
      <c r="M1685" s="448"/>
      <c r="N1685" s="449"/>
      <c r="O1685" s="218"/>
      <c r="P1685" s="218"/>
      <c r="Q1685" s="219"/>
    </row>
    <row r="1686" spans="7:17" ht="12.75">
      <c r="G1686" s="452"/>
      <c r="H1686" s="451"/>
      <c r="I1686" s="264"/>
      <c r="J1686" s="264"/>
      <c r="K1686" s="264"/>
      <c r="L1686" s="448"/>
      <c r="M1686" s="448"/>
      <c r="N1686" s="449"/>
      <c r="O1686" s="218"/>
      <c r="P1686" s="218"/>
      <c r="Q1686" s="219"/>
    </row>
    <row r="1687" spans="7:17" ht="12.75">
      <c r="G1687" s="452"/>
      <c r="H1687" s="451"/>
      <c r="I1687" s="264"/>
      <c r="J1687" s="264"/>
      <c r="K1687" s="264"/>
      <c r="L1687" s="448"/>
      <c r="M1687" s="448"/>
      <c r="N1687" s="449"/>
      <c r="O1687" s="218"/>
      <c r="P1687" s="218"/>
      <c r="Q1687" s="219"/>
    </row>
    <row r="1688" spans="7:17" ht="12.75">
      <c r="G1688" s="452"/>
      <c r="H1688" s="451"/>
      <c r="I1688" s="264"/>
      <c r="J1688" s="264"/>
      <c r="K1688" s="264"/>
      <c r="L1688" s="448"/>
      <c r="M1688" s="448"/>
      <c r="N1688" s="449"/>
      <c r="O1688" s="218"/>
      <c r="P1688" s="218"/>
      <c r="Q1688" s="219"/>
    </row>
    <row r="1689" spans="7:17" ht="12.75">
      <c r="G1689" s="452"/>
      <c r="H1689" s="451"/>
      <c r="I1689" s="264"/>
      <c r="J1689" s="264"/>
      <c r="K1689" s="264"/>
      <c r="L1689" s="448"/>
      <c r="M1689" s="448"/>
      <c r="N1689" s="449"/>
      <c r="O1689" s="218"/>
      <c r="P1689" s="218"/>
      <c r="Q1689" s="219"/>
    </row>
    <row r="1690" spans="7:17" ht="12.75">
      <c r="G1690" s="452"/>
      <c r="H1690" s="451"/>
      <c r="I1690" s="264"/>
      <c r="J1690" s="264"/>
      <c r="K1690" s="264"/>
      <c r="L1690" s="448"/>
      <c r="M1690" s="448"/>
      <c r="N1690" s="449"/>
      <c r="O1690" s="218"/>
      <c r="P1690" s="218"/>
      <c r="Q1690" s="219"/>
    </row>
    <row r="1691" spans="7:17" ht="12.75">
      <c r="G1691" s="452"/>
      <c r="H1691" s="451"/>
      <c r="I1691" s="264"/>
      <c r="J1691" s="264"/>
      <c r="K1691" s="264"/>
      <c r="L1691" s="448"/>
      <c r="M1691" s="448"/>
      <c r="N1691" s="449"/>
      <c r="O1691" s="218"/>
      <c r="P1691" s="218"/>
      <c r="Q1691" s="219"/>
    </row>
    <row r="1692" spans="7:17" ht="12.75">
      <c r="G1692" s="452"/>
      <c r="H1692" s="451"/>
      <c r="I1692" s="264"/>
      <c r="J1692" s="264"/>
      <c r="K1692" s="264"/>
      <c r="L1692" s="448"/>
      <c r="M1692" s="448"/>
      <c r="N1692" s="449"/>
      <c r="O1692" s="218"/>
      <c r="P1692" s="218"/>
      <c r="Q1692" s="219"/>
    </row>
    <row r="1693" spans="7:17" ht="12.75">
      <c r="G1693" s="452"/>
      <c r="H1693" s="451"/>
      <c r="I1693" s="264"/>
      <c r="J1693" s="264"/>
      <c r="K1693" s="264"/>
      <c r="L1693" s="448"/>
      <c r="M1693" s="448"/>
      <c r="N1693" s="449"/>
      <c r="O1693" s="218"/>
      <c r="P1693" s="218"/>
      <c r="Q1693" s="219"/>
    </row>
    <row r="1694" spans="7:17" ht="12.75">
      <c r="G1694" s="452"/>
      <c r="H1694" s="451"/>
      <c r="I1694" s="264"/>
      <c r="J1694" s="264"/>
      <c r="K1694" s="264"/>
      <c r="L1694" s="448"/>
      <c r="M1694" s="448"/>
      <c r="N1694" s="449"/>
      <c r="O1694" s="218"/>
      <c r="P1694" s="218"/>
      <c r="Q1694" s="219"/>
    </row>
    <row r="1695" spans="7:17" ht="12.75">
      <c r="G1695" s="452"/>
      <c r="H1695" s="451"/>
      <c r="I1695" s="264"/>
      <c r="J1695" s="264"/>
      <c r="K1695" s="264"/>
      <c r="L1695" s="448"/>
      <c r="M1695" s="448"/>
      <c r="N1695" s="449"/>
      <c r="O1695" s="218"/>
      <c r="P1695" s="218"/>
      <c r="Q1695" s="219"/>
    </row>
    <row r="1696" spans="7:17" ht="12.75">
      <c r="G1696" s="452"/>
      <c r="H1696" s="451"/>
      <c r="I1696" s="264"/>
      <c r="J1696" s="264"/>
      <c r="K1696" s="264"/>
      <c r="L1696" s="448"/>
      <c r="M1696" s="448"/>
      <c r="N1696" s="449"/>
      <c r="O1696" s="218"/>
      <c r="P1696" s="218"/>
      <c r="Q1696" s="219"/>
    </row>
    <row r="1697" spans="7:17" ht="12.75">
      <c r="G1697" s="452"/>
      <c r="H1697" s="451"/>
      <c r="I1697" s="264"/>
      <c r="J1697" s="264"/>
      <c r="K1697" s="264"/>
      <c r="L1697" s="448"/>
      <c r="M1697" s="448"/>
      <c r="N1697" s="449"/>
      <c r="O1697" s="218"/>
      <c r="P1697" s="218"/>
      <c r="Q1697" s="219"/>
    </row>
    <row r="1698" spans="7:17" ht="12.75">
      <c r="G1698" s="452"/>
      <c r="H1698" s="451"/>
      <c r="I1698" s="264"/>
      <c r="J1698" s="264"/>
      <c r="K1698" s="264"/>
      <c r="L1698" s="448"/>
      <c r="M1698" s="448"/>
      <c r="N1698" s="449"/>
      <c r="O1698" s="218"/>
      <c r="P1698" s="218"/>
      <c r="Q1698" s="219"/>
    </row>
    <row r="1699" spans="7:17" ht="12.75">
      <c r="G1699" s="452"/>
      <c r="H1699" s="451"/>
      <c r="I1699" s="264"/>
      <c r="J1699" s="264"/>
      <c r="K1699" s="264"/>
      <c r="L1699" s="448"/>
      <c r="M1699" s="448"/>
      <c r="N1699" s="449"/>
      <c r="O1699" s="218"/>
      <c r="P1699" s="218"/>
      <c r="Q1699" s="219"/>
    </row>
    <row r="1700" spans="7:17" ht="12.75">
      <c r="G1700" s="452"/>
      <c r="H1700" s="451"/>
      <c r="I1700" s="264"/>
      <c r="J1700" s="264"/>
      <c r="K1700" s="264"/>
      <c r="L1700" s="448"/>
      <c r="M1700" s="448"/>
      <c r="N1700" s="449"/>
      <c r="O1700" s="218"/>
      <c r="P1700" s="218"/>
      <c r="Q1700" s="219"/>
    </row>
    <row r="1701" spans="7:17" ht="12.75">
      <c r="G1701" s="452"/>
      <c r="H1701" s="451"/>
      <c r="I1701" s="264"/>
      <c r="J1701" s="264"/>
      <c r="K1701" s="264"/>
      <c r="L1701" s="448"/>
      <c r="M1701" s="448"/>
      <c r="N1701" s="449"/>
      <c r="O1701" s="218"/>
      <c r="P1701" s="218"/>
      <c r="Q1701" s="219"/>
    </row>
    <row r="1702" spans="7:17" ht="12.75">
      <c r="G1702" s="452"/>
      <c r="H1702" s="451"/>
      <c r="I1702" s="264"/>
      <c r="J1702" s="264"/>
      <c r="K1702" s="264"/>
      <c r="L1702" s="448"/>
      <c r="M1702" s="448"/>
      <c r="N1702" s="449"/>
      <c r="O1702" s="218"/>
      <c r="P1702" s="218"/>
      <c r="Q1702" s="219"/>
    </row>
    <row r="1703" spans="7:17" ht="12.75">
      <c r="G1703" s="452"/>
      <c r="H1703" s="451"/>
      <c r="I1703" s="264"/>
      <c r="J1703" s="264"/>
      <c r="K1703" s="264"/>
      <c r="L1703" s="448"/>
      <c r="M1703" s="448"/>
      <c r="N1703" s="449"/>
      <c r="O1703" s="218"/>
      <c r="P1703" s="218"/>
      <c r="Q1703" s="219"/>
    </row>
    <row r="1704" spans="7:17" ht="12.75">
      <c r="G1704" s="452"/>
      <c r="H1704" s="451"/>
      <c r="I1704" s="264"/>
      <c r="J1704" s="264"/>
      <c r="K1704" s="264"/>
      <c r="L1704" s="448"/>
      <c r="M1704" s="448"/>
      <c r="N1704" s="449"/>
      <c r="O1704" s="218"/>
      <c r="P1704" s="218"/>
      <c r="Q1704" s="219"/>
    </row>
    <row r="1705" spans="7:17" ht="12.75">
      <c r="G1705" s="452"/>
      <c r="H1705" s="451"/>
      <c r="I1705" s="264"/>
      <c r="J1705" s="264"/>
      <c r="K1705" s="264"/>
      <c r="L1705" s="448"/>
      <c r="M1705" s="448"/>
      <c r="N1705" s="449"/>
      <c r="O1705" s="218"/>
      <c r="P1705" s="218"/>
      <c r="Q1705" s="219"/>
    </row>
    <row r="1706" spans="7:17" ht="12.75">
      <c r="G1706" s="452"/>
      <c r="H1706" s="451"/>
      <c r="I1706" s="264"/>
      <c r="J1706" s="264"/>
      <c r="K1706" s="264"/>
      <c r="L1706" s="448"/>
      <c r="M1706" s="448"/>
      <c r="N1706" s="449"/>
      <c r="O1706" s="218"/>
      <c r="P1706" s="218"/>
      <c r="Q1706" s="219"/>
    </row>
    <row r="1707" spans="7:17" ht="12.75">
      <c r="G1707" s="452"/>
      <c r="H1707" s="451"/>
      <c r="I1707" s="264"/>
      <c r="J1707" s="264"/>
      <c r="K1707" s="264"/>
      <c r="L1707" s="448"/>
      <c r="M1707" s="448"/>
      <c r="N1707" s="449"/>
      <c r="O1707" s="218"/>
      <c r="P1707" s="218"/>
      <c r="Q1707" s="219"/>
    </row>
    <row r="1708" spans="7:17" ht="12.75">
      <c r="G1708" s="452"/>
      <c r="H1708" s="451"/>
      <c r="I1708" s="264"/>
      <c r="J1708" s="264"/>
      <c r="K1708" s="264"/>
      <c r="L1708" s="448"/>
      <c r="M1708" s="448"/>
      <c r="N1708" s="449"/>
      <c r="O1708" s="218"/>
      <c r="P1708" s="218"/>
      <c r="Q1708" s="219"/>
    </row>
    <row r="1709" spans="7:17" ht="12.75">
      <c r="G1709" s="452"/>
      <c r="H1709" s="451"/>
      <c r="I1709" s="264"/>
      <c r="J1709" s="264"/>
      <c r="K1709" s="264"/>
      <c r="L1709" s="448"/>
      <c r="M1709" s="448"/>
      <c r="N1709" s="449"/>
      <c r="O1709" s="218"/>
      <c r="P1709" s="218"/>
      <c r="Q1709" s="219"/>
    </row>
    <row r="1710" spans="7:17" ht="12.75">
      <c r="G1710" s="452"/>
      <c r="H1710" s="451"/>
      <c r="I1710" s="264"/>
      <c r="J1710" s="264"/>
      <c r="K1710" s="264"/>
      <c r="L1710" s="448"/>
      <c r="M1710" s="448"/>
      <c r="N1710" s="449"/>
      <c r="O1710" s="218"/>
      <c r="P1710" s="218"/>
      <c r="Q1710" s="219"/>
    </row>
    <row r="1711" spans="7:17" ht="12.75">
      <c r="G1711" s="452"/>
      <c r="H1711" s="451"/>
      <c r="I1711" s="264"/>
      <c r="J1711" s="264"/>
      <c r="K1711" s="264"/>
      <c r="L1711" s="448"/>
      <c r="M1711" s="448"/>
      <c r="N1711" s="449"/>
      <c r="O1711" s="218"/>
      <c r="P1711" s="218"/>
      <c r="Q1711" s="219"/>
    </row>
    <row r="1712" spans="7:17" ht="12.75">
      <c r="G1712" s="452"/>
      <c r="H1712" s="451"/>
      <c r="I1712" s="264"/>
      <c r="J1712" s="264"/>
      <c r="K1712" s="264"/>
      <c r="L1712" s="448"/>
      <c r="M1712" s="448"/>
      <c r="N1712" s="449"/>
      <c r="O1712" s="218"/>
      <c r="P1712" s="218"/>
      <c r="Q1712" s="219"/>
    </row>
    <row r="1713" spans="7:17" ht="12.75">
      <c r="G1713" s="452"/>
      <c r="H1713" s="451"/>
      <c r="I1713" s="264"/>
      <c r="J1713" s="264"/>
      <c r="K1713" s="264"/>
      <c r="L1713" s="448"/>
      <c r="M1713" s="448"/>
      <c r="N1713" s="449"/>
      <c r="O1713" s="218"/>
      <c r="P1713" s="218"/>
      <c r="Q1713" s="219"/>
    </row>
    <row r="1714" spans="7:17" ht="12.75">
      <c r="G1714" s="452"/>
      <c r="H1714" s="451"/>
      <c r="I1714" s="264"/>
      <c r="J1714" s="264"/>
      <c r="K1714" s="264"/>
      <c r="L1714" s="448"/>
      <c r="M1714" s="448"/>
      <c r="N1714" s="449"/>
      <c r="O1714" s="218"/>
      <c r="P1714" s="218"/>
      <c r="Q1714" s="219"/>
    </row>
    <row r="1715" spans="7:17" ht="12.75">
      <c r="G1715" s="452"/>
      <c r="H1715" s="451"/>
      <c r="I1715" s="264"/>
      <c r="J1715" s="264"/>
      <c r="K1715" s="264"/>
      <c r="L1715" s="448"/>
      <c r="M1715" s="448"/>
      <c r="N1715" s="449"/>
      <c r="O1715" s="218"/>
      <c r="P1715" s="218"/>
      <c r="Q1715" s="219"/>
    </row>
    <row r="1716" spans="7:17" ht="12.75">
      <c r="G1716" s="452"/>
      <c r="H1716" s="451"/>
      <c r="I1716" s="264"/>
      <c r="J1716" s="264"/>
      <c r="K1716" s="264"/>
      <c r="L1716" s="448"/>
      <c r="M1716" s="448"/>
      <c r="N1716" s="449"/>
      <c r="O1716" s="218"/>
      <c r="P1716" s="218"/>
      <c r="Q1716" s="219"/>
    </row>
    <row r="1717" spans="7:17" ht="12.75">
      <c r="G1717" s="452"/>
      <c r="H1717" s="451"/>
      <c r="I1717" s="264"/>
      <c r="J1717" s="264"/>
      <c r="K1717" s="264"/>
      <c r="L1717" s="448"/>
      <c r="M1717" s="448"/>
      <c r="N1717" s="449"/>
      <c r="O1717" s="218"/>
      <c r="P1717" s="218"/>
      <c r="Q1717" s="219"/>
    </row>
    <row r="1718" spans="7:17" ht="12.75">
      <c r="G1718" s="452"/>
      <c r="H1718" s="451"/>
      <c r="I1718" s="264"/>
      <c r="J1718" s="264"/>
      <c r="K1718" s="264"/>
      <c r="L1718" s="448"/>
      <c r="M1718" s="448"/>
      <c r="N1718" s="449"/>
      <c r="O1718" s="218"/>
      <c r="P1718" s="218"/>
      <c r="Q1718" s="219"/>
    </row>
    <row r="1719" spans="7:17" ht="12.75">
      <c r="G1719" s="452"/>
      <c r="H1719" s="451"/>
      <c r="I1719" s="264"/>
      <c r="J1719" s="264"/>
      <c r="K1719" s="264"/>
      <c r="L1719" s="448"/>
      <c r="M1719" s="448"/>
      <c r="N1719" s="449"/>
      <c r="O1719" s="218"/>
      <c r="P1719" s="218"/>
      <c r="Q1719" s="219"/>
    </row>
    <row r="1720" spans="7:17" ht="12.75">
      <c r="G1720" s="452"/>
      <c r="H1720" s="451"/>
      <c r="I1720" s="264"/>
      <c r="J1720" s="264"/>
      <c r="K1720" s="264"/>
      <c r="L1720" s="448"/>
      <c r="M1720" s="448"/>
      <c r="N1720" s="449"/>
      <c r="O1720" s="218"/>
      <c r="P1720" s="218"/>
      <c r="Q1720" s="219"/>
    </row>
    <row r="1721" spans="7:17" ht="12.75">
      <c r="G1721" s="452"/>
      <c r="H1721" s="451"/>
      <c r="I1721" s="264"/>
      <c r="J1721" s="264"/>
      <c r="K1721" s="264"/>
      <c r="L1721" s="448"/>
      <c r="M1721" s="448"/>
      <c r="N1721" s="449"/>
      <c r="O1721" s="218"/>
      <c r="P1721" s="218"/>
      <c r="Q1721" s="219"/>
    </row>
    <row r="1722" spans="7:17" ht="12.75">
      <c r="G1722" s="452"/>
      <c r="H1722" s="451"/>
      <c r="I1722" s="264"/>
      <c r="J1722" s="264"/>
      <c r="K1722" s="264"/>
      <c r="L1722" s="448"/>
      <c r="M1722" s="448"/>
      <c r="N1722" s="449"/>
      <c r="O1722" s="218"/>
      <c r="P1722" s="218"/>
      <c r="Q1722" s="219"/>
    </row>
    <row r="1723" spans="7:17" ht="12.75">
      <c r="G1723" s="452"/>
      <c r="H1723" s="451"/>
      <c r="I1723" s="264"/>
      <c r="J1723" s="264"/>
      <c r="K1723" s="264"/>
      <c r="L1723" s="448"/>
      <c r="M1723" s="448"/>
      <c r="N1723" s="449"/>
      <c r="O1723" s="218"/>
      <c r="P1723" s="218"/>
      <c r="Q1723" s="219"/>
    </row>
    <row r="1724" spans="7:17" ht="12.75">
      <c r="G1724" s="452"/>
      <c r="H1724" s="451"/>
      <c r="I1724" s="264"/>
      <c r="J1724" s="264"/>
      <c r="K1724" s="264"/>
      <c r="L1724" s="448"/>
      <c r="M1724" s="448"/>
      <c r="N1724" s="449"/>
      <c r="O1724" s="218"/>
      <c r="P1724" s="218"/>
      <c r="Q1724" s="219"/>
    </row>
    <row r="1725" spans="7:17" ht="12.75">
      <c r="G1725" s="452"/>
      <c r="H1725" s="451"/>
      <c r="I1725" s="264"/>
      <c r="J1725" s="264"/>
      <c r="K1725" s="264"/>
      <c r="L1725" s="448"/>
      <c r="M1725" s="448"/>
      <c r="N1725" s="449"/>
      <c r="O1725" s="218"/>
      <c r="P1725" s="218"/>
      <c r="Q1725" s="219"/>
    </row>
    <row r="1726" spans="7:17" ht="12.75">
      <c r="G1726" s="452"/>
      <c r="H1726" s="451"/>
      <c r="I1726" s="264"/>
      <c r="J1726" s="264"/>
      <c r="K1726" s="264"/>
      <c r="L1726" s="448"/>
      <c r="M1726" s="448"/>
      <c r="N1726" s="449"/>
      <c r="O1726" s="218"/>
      <c r="P1726" s="218"/>
      <c r="Q1726" s="219"/>
    </row>
    <row r="1727" spans="7:17" ht="12.75">
      <c r="G1727" s="452"/>
      <c r="H1727" s="451"/>
      <c r="I1727" s="264"/>
      <c r="J1727" s="264"/>
      <c r="K1727" s="264"/>
      <c r="L1727" s="448"/>
      <c r="M1727" s="448"/>
      <c r="N1727" s="449"/>
      <c r="O1727" s="218"/>
      <c r="P1727" s="218"/>
      <c r="Q1727" s="219"/>
    </row>
    <row r="1728" spans="7:17" ht="12.75">
      <c r="G1728" s="452"/>
      <c r="H1728" s="451"/>
      <c r="I1728" s="264"/>
      <c r="J1728" s="264"/>
      <c r="K1728" s="264"/>
      <c r="L1728" s="448"/>
      <c r="M1728" s="448"/>
      <c r="N1728" s="449"/>
      <c r="O1728" s="218"/>
      <c r="P1728" s="218"/>
      <c r="Q1728" s="219"/>
    </row>
    <row r="1729" spans="7:17" ht="12.75">
      <c r="G1729" s="452"/>
      <c r="H1729" s="451"/>
      <c r="I1729" s="264"/>
      <c r="J1729" s="264"/>
      <c r="K1729" s="264"/>
      <c r="L1729" s="448"/>
      <c r="M1729" s="448"/>
      <c r="N1729" s="449"/>
      <c r="O1729" s="218"/>
      <c r="P1729" s="218"/>
      <c r="Q1729" s="219"/>
    </row>
    <row r="1730" spans="7:17" ht="12.75">
      <c r="G1730" s="452"/>
      <c r="H1730" s="451"/>
      <c r="I1730" s="264"/>
      <c r="J1730" s="264"/>
      <c r="K1730" s="264"/>
      <c r="L1730" s="448"/>
      <c r="M1730" s="448"/>
      <c r="N1730" s="449"/>
      <c r="O1730" s="218"/>
      <c r="P1730" s="218"/>
      <c r="Q1730" s="219"/>
    </row>
    <row r="1731" spans="7:17" ht="12.75">
      <c r="G1731" s="452"/>
      <c r="H1731" s="451"/>
      <c r="I1731" s="264"/>
      <c r="J1731" s="264"/>
      <c r="K1731" s="264"/>
      <c r="L1731" s="448"/>
      <c r="M1731" s="448"/>
      <c r="N1731" s="449"/>
      <c r="O1731" s="218"/>
      <c r="P1731" s="218"/>
      <c r="Q1731" s="219"/>
    </row>
    <row r="1732" spans="7:17" ht="12.75">
      <c r="G1732" s="452"/>
      <c r="H1732" s="451"/>
      <c r="I1732" s="264"/>
      <c r="J1732" s="264"/>
      <c r="K1732" s="264"/>
      <c r="L1732" s="448"/>
      <c r="M1732" s="448"/>
      <c r="N1732" s="449"/>
      <c r="O1732" s="218"/>
      <c r="P1732" s="218"/>
      <c r="Q1732" s="219"/>
    </row>
    <row r="1733" spans="7:17" ht="12.75">
      <c r="G1733" s="452"/>
      <c r="H1733" s="451"/>
      <c r="I1733" s="264"/>
      <c r="J1733" s="264"/>
      <c r="K1733" s="264"/>
      <c r="L1733" s="448"/>
      <c r="M1733" s="448"/>
      <c r="N1733" s="449"/>
      <c r="O1733" s="218"/>
      <c r="P1733" s="218"/>
      <c r="Q1733" s="219"/>
    </row>
    <row r="1734" spans="7:17" ht="12.75">
      <c r="G1734" s="452"/>
      <c r="H1734" s="451"/>
      <c r="I1734" s="264"/>
      <c r="J1734" s="264"/>
      <c r="K1734" s="264"/>
      <c r="L1734" s="448"/>
      <c r="M1734" s="448"/>
      <c r="N1734" s="449"/>
      <c r="O1734" s="218"/>
      <c r="P1734" s="218"/>
      <c r="Q1734" s="219"/>
    </row>
    <row r="1735" spans="7:17" ht="12.75">
      <c r="G1735" s="452"/>
      <c r="H1735" s="451"/>
      <c r="I1735" s="264"/>
      <c r="J1735" s="264"/>
      <c r="K1735" s="264"/>
      <c r="L1735" s="448"/>
      <c r="M1735" s="448"/>
      <c r="N1735" s="449"/>
      <c r="O1735" s="218"/>
      <c r="P1735" s="218"/>
      <c r="Q1735" s="219"/>
    </row>
    <row r="1736" spans="7:17" ht="12.75">
      <c r="G1736" s="452"/>
      <c r="H1736" s="451"/>
      <c r="I1736" s="264"/>
      <c r="J1736" s="264"/>
      <c r="K1736" s="264"/>
      <c r="L1736" s="448"/>
      <c r="M1736" s="448"/>
      <c r="N1736" s="449"/>
      <c r="O1736" s="218"/>
      <c r="P1736" s="218"/>
      <c r="Q1736" s="219"/>
    </row>
    <row r="1737" spans="7:17" ht="12.75">
      <c r="G1737" s="452"/>
      <c r="H1737" s="451"/>
      <c r="I1737" s="264"/>
      <c r="J1737" s="264"/>
      <c r="K1737" s="264"/>
      <c r="L1737" s="448"/>
      <c r="M1737" s="448"/>
      <c r="N1737" s="449"/>
      <c r="O1737" s="218"/>
      <c r="P1737" s="218"/>
      <c r="Q1737" s="219"/>
    </row>
    <row r="1738" spans="7:17" ht="12.75">
      <c r="G1738" s="452"/>
      <c r="H1738" s="451"/>
      <c r="I1738" s="264"/>
      <c r="J1738" s="264"/>
      <c r="K1738" s="264"/>
      <c r="L1738" s="448"/>
      <c r="M1738" s="448"/>
      <c r="N1738" s="449"/>
      <c r="O1738" s="218"/>
      <c r="P1738" s="218"/>
      <c r="Q1738" s="219"/>
    </row>
    <row r="1739" spans="7:17" ht="12.75">
      <c r="G1739" s="452"/>
      <c r="H1739" s="451"/>
      <c r="I1739" s="264"/>
      <c r="J1739" s="264"/>
      <c r="K1739" s="264"/>
      <c r="L1739" s="448"/>
      <c r="M1739" s="448"/>
      <c r="N1739" s="449"/>
      <c r="O1739" s="218"/>
      <c r="P1739" s="218"/>
      <c r="Q1739" s="219"/>
    </row>
    <row r="1740" spans="7:17" ht="12.75">
      <c r="G1740" s="452"/>
      <c r="H1740" s="451"/>
      <c r="I1740" s="264"/>
      <c r="J1740" s="264"/>
      <c r="K1740" s="264"/>
      <c r="L1740" s="448"/>
      <c r="M1740" s="448"/>
      <c r="N1740" s="449"/>
      <c r="O1740" s="218"/>
      <c r="P1740" s="218"/>
      <c r="Q1740" s="219"/>
    </row>
    <row r="1741" spans="7:17" ht="12.75">
      <c r="G1741" s="452"/>
      <c r="H1741" s="451"/>
      <c r="I1741" s="264"/>
      <c r="J1741" s="264"/>
      <c r="K1741" s="264"/>
      <c r="L1741" s="448"/>
      <c r="M1741" s="448"/>
      <c r="N1741" s="449"/>
      <c r="O1741" s="218"/>
      <c r="P1741" s="218"/>
      <c r="Q1741" s="219"/>
    </row>
    <row r="1742" spans="7:17" ht="12.75">
      <c r="G1742" s="452"/>
      <c r="H1742" s="451"/>
      <c r="I1742" s="264"/>
      <c r="J1742" s="264"/>
      <c r="K1742" s="264"/>
      <c r="L1742" s="448"/>
      <c r="M1742" s="448"/>
      <c r="N1742" s="449"/>
      <c r="O1742" s="218"/>
      <c r="P1742" s="218"/>
      <c r="Q1742" s="219"/>
    </row>
    <row r="1743" spans="7:17" ht="12.75">
      <c r="G1743" s="452"/>
      <c r="H1743" s="451"/>
      <c r="I1743" s="264"/>
      <c r="J1743" s="264"/>
      <c r="K1743" s="264"/>
      <c r="L1743" s="448"/>
      <c r="M1743" s="448"/>
      <c r="N1743" s="449"/>
      <c r="O1743" s="218"/>
      <c r="P1743" s="218"/>
      <c r="Q1743" s="219"/>
    </row>
    <row r="1744" spans="7:17" ht="12.75">
      <c r="G1744" s="452"/>
      <c r="H1744" s="451"/>
      <c r="I1744" s="264"/>
      <c r="J1744" s="264"/>
      <c r="K1744" s="264"/>
      <c r="L1744" s="448"/>
      <c r="M1744" s="448"/>
      <c r="N1744" s="449"/>
      <c r="O1744" s="218"/>
      <c r="P1744" s="218"/>
      <c r="Q1744" s="219"/>
    </row>
    <row r="1745" spans="7:17" ht="12.75">
      <c r="G1745" s="452"/>
      <c r="H1745" s="451"/>
      <c r="I1745" s="264"/>
      <c r="J1745" s="264"/>
      <c r="K1745" s="264"/>
      <c r="L1745" s="448"/>
      <c r="M1745" s="448"/>
      <c r="N1745" s="449"/>
      <c r="O1745" s="218"/>
      <c r="P1745" s="218"/>
      <c r="Q1745" s="219"/>
    </row>
    <row r="1746" spans="7:17" ht="12.75">
      <c r="G1746" s="452"/>
      <c r="H1746" s="451"/>
      <c r="I1746" s="264"/>
      <c r="J1746" s="264"/>
      <c r="K1746" s="264"/>
      <c r="L1746" s="448"/>
      <c r="M1746" s="448"/>
      <c r="N1746" s="449"/>
      <c r="O1746" s="218"/>
      <c r="P1746" s="218"/>
      <c r="Q1746" s="219"/>
    </row>
    <row r="1747" spans="7:17" ht="12.75">
      <c r="G1747" s="452"/>
      <c r="H1747" s="451"/>
      <c r="I1747" s="264"/>
      <c r="J1747" s="264"/>
      <c r="K1747" s="264"/>
      <c r="L1747" s="448"/>
      <c r="M1747" s="448"/>
      <c r="N1747" s="449"/>
      <c r="O1747" s="218"/>
      <c r="P1747" s="218"/>
      <c r="Q1747" s="219"/>
    </row>
    <row r="1748" spans="7:17" ht="12.75">
      <c r="G1748" s="452"/>
      <c r="H1748" s="451"/>
      <c r="I1748" s="264"/>
      <c r="J1748" s="264"/>
      <c r="K1748" s="264"/>
      <c r="L1748" s="448"/>
      <c r="M1748" s="448"/>
      <c r="N1748" s="449"/>
      <c r="O1748" s="218"/>
      <c r="P1748" s="218"/>
      <c r="Q1748" s="219"/>
    </row>
    <row r="1749" spans="7:17" ht="12.75">
      <c r="G1749" s="452"/>
      <c r="H1749" s="451"/>
      <c r="I1749" s="264"/>
      <c r="J1749" s="264"/>
      <c r="K1749" s="264"/>
      <c r="L1749" s="448"/>
      <c r="M1749" s="448"/>
      <c r="N1749" s="449"/>
      <c r="O1749" s="218"/>
      <c r="P1749" s="218"/>
      <c r="Q1749" s="219"/>
    </row>
    <row r="1750" spans="7:17" ht="12.75">
      <c r="G1750" s="452"/>
      <c r="H1750" s="451"/>
      <c r="I1750" s="264"/>
      <c r="J1750" s="264"/>
      <c r="K1750" s="264"/>
      <c r="L1750" s="448"/>
      <c r="M1750" s="448"/>
      <c r="N1750" s="449"/>
      <c r="O1750" s="218"/>
      <c r="P1750" s="218"/>
      <c r="Q1750" s="219"/>
    </row>
    <row r="1751" spans="7:17" ht="12.75">
      <c r="G1751" s="452"/>
      <c r="H1751" s="451"/>
      <c r="I1751" s="264"/>
      <c r="J1751" s="264"/>
      <c r="K1751" s="264"/>
      <c r="L1751" s="448"/>
      <c r="M1751" s="448"/>
      <c r="N1751" s="449"/>
      <c r="O1751" s="218"/>
      <c r="P1751" s="218"/>
      <c r="Q1751" s="219"/>
    </row>
    <row r="1752" spans="7:17" ht="12.75">
      <c r="G1752" s="452"/>
      <c r="H1752" s="451"/>
      <c r="I1752" s="264"/>
      <c r="J1752" s="264"/>
      <c r="K1752" s="264"/>
      <c r="L1752" s="448"/>
      <c r="M1752" s="448"/>
      <c r="N1752" s="449"/>
      <c r="O1752" s="218"/>
      <c r="P1752" s="218"/>
      <c r="Q1752" s="219"/>
    </row>
    <row r="1753" spans="7:17" ht="12.75">
      <c r="G1753" s="452"/>
      <c r="H1753" s="451"/>
      <c r="I1753" s="264"/>
      <c r="J1753" s="264"/>
      <c r="K1753" s="264"/>
      <c r="L1753" s="448"/>
      <c r="M1753" s="448"/>
      <c r="N1753" s="449"/>
      <c r="O1753" s="218"/>
      <c r="P1753" s="218"/>
      <c r="Q1753" s="219"/>
    </row>
    <row r="1754" spans="7:17" ht="12.75">
      <c r="G1754" s="452"/>
      <c r="H1754" s="451"/>
      <c r="I1754" s="264"/>
      <c r="J1754" s="264"/>
      <c r="K1754" s="264"/>
      <c r="L1754" s="448"/>
      <c r="M1754" s="448"/>
      <c r="N1754" s="449"/>
      <c r="O1754" s="218"/>
      <c r="P1754" s="218"/>
      <c r="Q1754" s="219"/>
    </row>
    <row r="1755" spans="7:17" ht="12.75">
      <c r="G1755" s="452"/>
      <c r="H1755" s="451"/>
      <c r="I1755" s="264"/>
      <c r="J1755" s="264"/>
      <c r="K1755" s="264"/>
      <c r="L1755" s="448"/>
      <c r="M1755" s="448"/>
      <c r="N1755" s="449"/>
      <c r="O1755" s="218"/>
      <c r="P1755" s="218"/>
      <c r="Q1755" s="219"/>
    </row>
    <row r="1756" spans="7:17" ht="12.75">
      <c r="G1756" s="452"/>
      <c r="H1756" s="451"/>
      <c r="I1756" s="264"/>
      <c r="J1756" s="264"/>
      <c r="K1756" s="264"/>
      <c r="L1756" s="448"/>
      <c r="M1756" s="448"/>
      <c r="N1756" s="449"/>
      <c r="O1756" s="218"/>
      <c r="P1756" s="218"/>
      <c r="Q1756" s="219"/>
    </row>
    <row r="1757" spans="7:17" ht="12.75">
      <c r="G1757" s="452"/>
      <c r="H1757" s="451"/>
      <c r="I1757" s="264"/>
      <c r="J1757" s="264"/>
      <c r="K1757" s="264"/>
      <c r="L1757" s="448"/>
      <c r="M1757" s="448"/>
      <c r="N1757" s="449"/>
      <c r="O1757" s="218"/>
      <c r="P1757" s="218"/>
      <c r="Q1757" s="219"/>
    </row>
    <row r="1758" spans="7:17" ht="12.75">
      <c r="G1758" s="452"/>
      <c r="H1758" s="451"/>
      <c r="I1758" s="264"/>
      <c r="J1758" s="264"/>
      <c r="K1758" s="264"/>
      <c r="L1758" s="448"/>
      <c r="M1758" s="448"/>
      <c r="N1758" s="449"/>
      <c r="O1758" s="218"/>
      <c r="P1758" s="218"/>
      <c r="Q1758" s="219"/>
    </row>
    <row r="1759" spans="7:17" ht="12.75">
      <c r="G1759" s="452"/>
      <c r="H1759" s="451"/>
      <c r="I1759" s="264"/>
      <c r="J1759" s="264"/>
      <c r="K1759" s="264"/>
      <c r="L1759" s="448"/>
      <c r="M1759" s="448"/>
      <c r="N1759" s="449"/>
      <c r="O1759" s="218"/>
      <c r="P1759" s="218"/>
      <c r="Q1759" s="219"/>
    </row>
    <row r="1760" spans="7:17" ht="12.75">
      <c r="G1760" s="452"/>
      <c r="H1760" s="451"/>
      <c r="I1760" s="264"/>
      <c r="J1760" s="264"/>
      <c r="K1760" s="264"/>
      <c r="L1760" s="448"/>
      <c r="M1760" s="448"/>
      <c r="N1760" s="449"/>
      <c r="O1760" s="218"/>
      <c r="P1760" s="218"/>
      <c r="Q1760" s="219"/>
    </row>
    <row r="1761" spans="7:17" ht="12.75">
      <c r="G1761" s="452"/>
      <c r="H1761" s="451"/>
      <c r="I1761" s="264"/>
      <c r="J1761" s="264"/>
      <c r="K1761" s="264"/>
      <c r="L1761" s="448"/>
      <c r="M1761" s="448"/>
      <c r="N1761" s="449"/>
      <c r="O1761" s="218"/>
      <c r="P1761" s="218"/>
      <c r="Q1761" s="219"/>
    </row>
    <row r="1762" spans="7:17" ht="12.75">
      <c r="G1762" s="452"/>
      <c r="H1762" s="451"/>
      <c r="I1762" s="264"/>
      <c r="J1762" s="264"/>
      <c r="K1762" s="264"/>
      <c r="L1762" s="448"/>
      <c r="M1762" s="448"/>
      <c r="N1762" s="449"/>
      <c r="O1762" s="218"/>
      <c r="P1762" s="218"/>
      <c r="Q1762" s="219"/>
    </row>
    <row r="1763" spans="7:17" ht="12.75">
      <c r="G1763" s="452"/>
      <c r="H1763" s="451"/>
      <c r="I1763" s="264"/>
      <c r="J1763" s="264"/>
      <c r="K1763" s="264"/>
      <c r="L1763" s="448"/>
      <c r="M1763" s="448"/>
      <c r="N1763" s="449"/>
      <c r="O1763" s="218"/>
      <c r="P1763" s="218"/>
      <c r="Q1763" s="219"/>
    </row>
    <row r="1764" spans="7:17" ht="12.75">
      <c r="G1764" s="452"/>
      <c r="H1764" s="451"/>
      <c r="I1764" s="264"/>
      <c r="J1764" s="264"/>
      <c r="K1764" s="264"/>
      <c r="L1764" s="448"/>
      <c r="M1764" s="448"/>
      <c r="N1764" s="449"/>
      <c r="O1764" s="218"/>
      <c r="P1764" s="218"/>
      <c r="Q1764" s="219"/>
    </row>
    <row r="1765" spans="7:17" ht="12.75">
      <c r="G1765" s="452"/>
      <c r="H1765" s="451"/>
      <c r="I1765" s="264"/>
      <c r="J1765" s="264"/>
      <c r="K1765" s="264"/>
      <c r="L1765" s="448"/>
      <c r="M1765" s="448"/>
      <c r="N1765" s="449"/>
      <c r="O1765" s="218"/>
      <c r="P1765" s="218"/>
      <c r="Q1765" s="219"/>
    </row>
    <row r="1766" spans="7:17" ht="12.75">
      <c r="G1766" s="452"/>
      <c r="H1766" s="451"/>
      <c r="I1766" s="264"/>
      <c r="J1766" s="264"/>
      <c r="K1766" s="264"/>
      <c r="L1766" s="448"/>
      <c r="M1766" s="448"/>
      <c r="N1766" s="449"/>
      <c r="O1766" s="218"/>
      <c r="P1766" s="218"/>
      <c r="Q1766" s="219"/>
    </row>
    <row r="1767" spans="7:17" ht="12.75">
      <c r="G1767" s="452"/>
      <c r="H1767" s="451"/>
      <c r="I1767" s="264"/>
      <c r="J1767" s="264"/>
      <c r="K1767" s="264"/>
      <c r="L1767" s="448"/>
      <c r="M1767" s="448"/>
      <c r="N1767" s="449"/>
      <c r="O1767" s="218"/>
      <c r="P1767" s="218"/>
      <c r="Q1767" s="219"/>
    </row>
    <row r="1768" spans="7:17" ht="12.75">
      <c r="G1768" s="452"/>
      <c r="H1768" s="451"/>
      <c r="I1768" s="264"/>
      <c r="J1768" s="264"/>
      <c r="K1768" s="264"/>
      <c r="L1768" s="448"/>
      <c r="M1768" s="448"/>
      <c r="N1768" s="449"/>
      <c r="O1768" s="218"/>
      <c r="P1768" s="218"/>
      <c r="Q1768" s="219"/>
    </row>
    <row r="1769" spans="7:17" ht="12.75">
      <c r="G1769" s="452"/>
      <c r="H1769" s="451"/>
      <c r="I1769" s="264"/>
      <c r="J1769" s="264"/>
      <c r="K1769" s="264"/>
      <c r="L1769" s="448"/>
      <c r="M1769" s="448"/>
      <c r="N1769" s="449"/>
      <c r="O1769" s="218"/>
      <c r="P1769" s="218"/>
      <c r="Q1769" s="219"/>
    </row>
    <row r="1770" spans="7:17" ht="12.75">
      <c r="G1770" s="452"/>
      <c r="H1770" s="451"/>
      <c r="I1770" s="264"/>
      <c r="J1770" s="264"/>
      <c r="K1770" s="264"/>
      <c r="L1770" s="448"/>
      <c r="M1770" s="448"/>
      <c r="N1770" s="449"/>
      <c r="O1770" s="218"/>
      <c r="P1770" s="218"/>
      <c r="Q1770" s="219"/>
    </row>
    <row r="1771" spans="7:17" ht="12.75">
      <c r="G1771" s="452"/>
      <c r="H1771" s="451"/>
      <c r="I1771" s="264"/>
      <c r="J1771" s="264"/>
      <c r="K1771" s="264"/>
      <c r="L1771" s="448"/>
      <c r="M1771" s="448"/>
      <c r="N1771" s="449"/>
      <c r="O1771" s="218"/>
      <c r="P1771" s="218"/>
      <c r="Q1771" s="219"/>
    </row>
    <row r="1772" spans="7:17" ht="12.75">
      <c r="G1772" s="452"/>
      <c r="H1772" s="451"/>
      <c r="I1772" s="264"/>
      <c r="J1772" s="264"/>
      <c r="K1772" s="264"/>
      <c r="L1772" s="448"/>
      <c r="M1772" s="448"/>
      <c r="N1772" s="449"/>
      <c r="O1772" s="218"/>
      <c r="P1772" s="218"/>
      <c r="Q1772" s="219"/>
    </row>
    <row r="1773" spans="7:17" ht="12.75">
      <c r="G1773" s="452"/>
      <c r="H1773" s="451"/>
      <c r="I1773" s="264"/>
      <c r="J1773" s="264"/>
      <c r="K1773" s="264"/>
      <c r="L1773" s="448"/>
      <c r="M1773" s="448"/>
      <c r="N1773" s="449"/>
      <c r="O1773" s="218"/>
      <c r="P1773" s="218"/>
      <c r="Q1773" s="219"/>
    </row>
    <row r="1774" spans="7:17" ht="12.75">
      <c r="G1774" s="452"/>
      <c r="H1774" s="451"/>
      <c r="I1774" s="264"/>
      <c r="J1774" s="264"/>
      <c r="K1774" s="264"/>
      <c r="L1774" s="448"/>
      <c r="M1774" s="448"/>
      <c r="N1774" s="449"/>
      <c r="O1774" s="218"/>
      <c r="P1774" s="218"/>
      <c r="Q1774" s="219"/>
    </row>
    <row r="1775" spans="7:17" ht="12.75">
      <c r="G1775" s="452"/>
      <c r="H1775" s="451"/>
      <c r="I1775" s="264"/>
      <c r="J1775" s="264"/>
      <c r="K1775" s="264"/>
      <c r="L1775" s="448"/>
      <c r="M1775" s="448"/>
      <c r="N1775" s="449"/>
      <c r="O1775" s="218"/>
      <c r="P1775" s="218"/>
      <c r="Q1775" s="219"/>
    </row>
    <row r="1776" spans="7:17" ht="12.75">
      <c r="G1776" s="452"/>
      <c r="H1776" s="451"/>
      <c r="I1776" s="264"/>
      <c r="J1776" s="264"/>
      <c r="K1776" s="264"/>
      <c r="L1776" s="448"/>
      <c r="M1776" s="448"/>
      <c r="N1776" s="449"/>
      <c r="O1776" s="218"/>
      <c r="P1776" s="218"/>
      <c r="Q1776" s="219"/>
    </row>
    <row r="1777" spans="7:17" ht="12.75">
      <c r="G1777" s="452"/>
      <c r="H1777" s="451"/>
      <c r="I1777" s="264"/>
      <c r="J1777" s="264"/>
      <c r="K1777" s="264"/>
      <c r="L1777" s="448"/>
      <c r="M1777" s="448"/>
      <c r="N1777" s="449"/>
      <c r="O1777" s="218"/>
      <c r="P1777" s="218"/>
      <c r="Q1777" s="219"/>
    </row>
    <row r="1778" spans="7:17" ht="12.75">
      <c r="G1778" s="452"/>
      <c r="H1778" s="451"/>
      <c r="I1778" s="264"/>
      <c r="J1778" s="264"/>
      <c r="K1778" s="264"/>
      <c r="L1778" s="448"/>
      <c r="M1778" s="448"/>
      <c r="N1778" s="449"/>
      <c r="O1778" s="218"/>
      <c r="P1778" s="218"/>
      <c r="Q1778" s="219"/>
    </row>
    <row r="1779" spans="7:17" ht="12.75">
      <c r="G1779" s="452"/>
      <c r="H1779" s="451"/>
      <c r="I1779" s="264"/>
      <c r="J1779" s="264"/>
      <c r="K1779" s="264"/>
      <c r="L1779" s="448"/>
      <c r="M1779" s="448"/>
      <c r="N1779" s="449"/>
      <c r="O1779" s="218"/>
      <c r="P1779" s="218"/>
      <c r="Q1779" s="219"/>
    </row>
    <row r="1780" spans="7:17" ht="12.75">
      <c r="G1780" s="452"/>
      <c r="H1780" s="451"/>
      <c r="I1780" s="264"/>
      <c r="J1780" s="264"/>
      <c r="K1780" s="264"/>
      <c r="L1780" s="448"/>
      <c r="M1780" s="448"/>
      <c r="N1780" s="449"/>
      <c r="O1780" s="218"/>
      <c r="P1780" s="218"/>
      <c r="Q1780" s="219"/>
    </row>
    <row r="1781" spans="7:17" ht="12.75">
      <c r="G1781" s="452"/>
      <c r="H1781" s="451"/>
      <c r="I1781" s="264"/>
      <c r="J1781" s="264"/>
      <c r="K1781" s="264"/>
      <c r="L1781" s="448"/>
      <c r="M1781" s="448"/>
      <c r="N1781" s="449"/>
      <c r="O1781" s="218"/>
      <c r="P1781" s="218"/>
      <c r="Q1781" s="219"/>
    </row>
    <row r="1782" spans="7:17" ht="12.75">
      <c r="G1782" s="452"/>
      <c r="H1782" s="451"/>
      <c r="I1782" s="264"/>
      <c r="J1782" s="264"/>
      <c r="K1782" s="264"/>
      <c r="L1782" s="448"/>
      <c r="M1782" s="448"/>
      <c r="N1782" s="449"/>
      <c r="O1782" s="218"/>
      <c r="P1782" s="218"/>
      <c r="Q1782" s="219"/>
    </row>
    <row r="1783" spans="7:17" ht="12.75">
      <c r="G1783" s="452"/>
      <c r="H1783" s="451"/>
      <c r="I1783" s="264"/>
      <c r="J1783" s="264"/>
      <c r="K1783" s="264"/>
      <c r="L1783" s="448"/>
      <c r="M1783" s="448"/>
      <c r="N1783" s="449"/>
      <c r="O1783" s="218"/>
      <c r="P1783" s="218"/>
      <c r="Q1783" s="219"/>
    </row>
    <row r="1784" spans="7:17" ht="12.75">
      <c r="G1784" s="452"/>
      <c r="H1784" s="451"/>
      <c r="I1784" s="264"/>
      <c r="J1784" s="264"/>
      <c r="K1784" s="264"/>
      <c r="L1784" s="448"/>
      <c r="M1784" s="448"/>
      <c r="N1784" s="449"/>
      <c r="O1784" s="218"/>
      <c r="P1784" s="218"/>
      <c r="Q1784" s="219"/>
    </row>
    <row r="1785" spans="7:17" ht="12.75">
      <c r="G1785" s="452"/>
      <c r="H1785" s="451"/>
      <c r="I1785" s="264"/>
      <c r="J1785" s="264"/>
      <c r="K1785" s="264"/>
      <c r="L1785" s="448"/>
      <c r="M1785" s="448"/>
      <c r="N1785" s="449"/>
      <c r="O1785" s="218"/>
      <c r="P1785" s="218"/>
      <c r="Q1785" s="219"/>
    </row>
    <row r="1786" spans="7:17" ht="12.75">
      <c r="G1786" s="452"/>
      <c r="H1786" s="451"/>
      <c r="I1786" s="264"/>
      <c r="J1786" s="264"/>
      <c r="K1786" s="264"/>
      <c r="L1786" s="448"/>
      <c r="M1786" s="448"/>
      <c r="N1786" s="449"/>
      <c r="O1786" s="218"/>
      <c r="P1786" s="218"/>
      <c r="Q1786" s="219"/>
    </row>
    <row r="1787" spans="7:17" ht="12.75">
      <c r="G1787" s="452"/>
      <c r="H1787" s="451"/>
      <c r="I1787" s="264"/>
      <c r="J1787" s="264"/>
      <c r="K1787" s="264"/>
      <c r="L1787" s="448"/>
      <c r="M1787" s="448"/>
      <c r="N1787" s="449"/>
      <c r="O1787" s="218"/>
      <c r="P1787" s="218"/>
      <c r="Q1787" s="219"/>
    </row>
    <row r="1788" spans="7:17" ht="12.75">
      <c r="G1788" s="452"/>
      <c r="H1788" s="451"/>
      <c r="I1788" s="264"/>
      <c r="J1788" s="264"/>
      <c r="K1788" s="264"/>
      <c r="L1788" s="448"/>
      <c r="M1788" s="448"/>
      <c r="N1788" s="449"/>
      <c r="O1788" s="218"/>
      <c r="P1788" s="218"/>
      <c r="Q1788" s="219"/>
    </row>
    <row r="1789" spans="7:17" ht="12.75">
      <c r="G1789" s="452"/>
      <c r="H1789" s="451"/>
      <c r="I1789" s="264"/>
      <c r="J1789" s="264"/>
      <c r="K1789" s="264"/>
      <c r="L1789" s="448"/>
      <c r="M1789" s="448"/>
      <c r="N1789" s="449"/>
      <c r="O1789" s="218"/>
      <c r="P1789" s="218"/>
      <c r="Q1789" s="219"/>
    </row>
    <row r="1790" spans="7:17" ht="12.75">
      <c r="G1790" s="452"/>
      <c r="H1790" s="451"/>
      <c r="I1790" s="264"/>
      <c r="J1790" s="264"/>
      <c r="K1790" s="264"/>
      <c r="L1790" s="448"/>
      <c r="M1790" s="448"/>
      <c r="N1790" s="449"/>
      <c r="O1790" s="218"/>
      <c r="P1790" s="218"/>
      <c r="Q1790" s="219"/>
    </row>
    <row r="1791" spans="7:17" ht="12.75">
      <c r="G1791" s="452"/>
      <c r="H1791" s="451"/>
      <c r="I1791" s="264"/>
      <c r="J1791" s="264"/>
      <c r="K1791" s="264"/>
      <c r="L1791" s="448"/>
      <c r="M1791" s="448"/>
      <c r="N1791" s="449"/>
      <c r="O1791" s="218"/>
      <c r="P1791" s="218"/>
      <c r="Q1791" s="219"/>
    </row>
    <row r="1792" spans="7:17" ht="12.75">
      <c r="G1792" s="452"/>
      <c r="H1792" s="451"/>
      <c r="I1792" s="264"/>
      <c r="J1792" s="264"/>
      <c r="K1792" s="264"/>
      <c r="L1792" s="448"/>
      <c r="M1792" s="448"/>
      <c r="N1792" s="449"/>
      <c r="O1792" s="218"/>
      <c r="P1792" s="218"/>
      <c r="Q1792" s="219"/>
    </row>
    <row r="1793" spans="7:17" ht="12.75">
      <c r="G1793" s="452"/>
      <c r="H1793" s="451"/>
      <c r="I1793" s="264"/>
      <c r="J1793" s="264"/>
      <c r="K1793" s="264"/>
      <c r="L1793" s="448"/>
      <c r="M1793" s="448"/>
      <c r="N1793" s="449"/>
      <c r="O1793" s="218"/>
      <c r="P1793" s="218"/>
      <c r="Q1793" s="219"/>
    </row>
    <row r="1794" spans="7:17" ht="12.75">
      <c r="G1794" s="452"/>
      <c r="H1794" s="451"/>
      <c r="I1794" s="264"/>
      <c r="J1794" s="264"/>
      <c r="K1794" s="264"/>
      <c r="L1794" s="448"/>
      <c r="M1794" s="448"/>
      <c r="N1794" s="449"/>
      <c r="O1794" s="218"/>
      <c r="P1794" s="218"/>
      <c r="Q1794" s="219"/>
    </row>
    <row r="1795" spans="7:17" ht="12.75">
      <c r="G1795" s="452"/>
      <c r="H1795" s="451"/>
      <c r="I1795" s="264"/>
      <c r="J1795" s="264"/>
      <c r="K1795" s="264"/>
      <c r="L1795" s="448"/>
      <c r="M1795" s="448"/>
      <c r="N1795" s="449"/>
      <c r="O1795" s="218"/>
      <c r="P1795" s="218"/>
      <c r="Q1795" s="219"/>
    </row>
    <row r="1796" spans="7:17" ht="12.75">
      <c r="G1796" s="452"/>
      <c r="H1796" s="451"/>
      <c r="I1796" s="264"/>
      <c r="J1796" s="264"/>
      <c r="K1796" s="264"/>
      <c r="L1796" s="448"/>
      <c r="M1796" s="448"/>
      <c r="N1796" s="449"/>
      <c r="O1796" s="218"/>
      <c r="P1796" s="218"/>
      <c r="Q1796" s="219"/>
    </row>
    <row r="1797" spans="7:17" ht="12.75">
      <c r="G1797" s="452"/>
      <c r="H1797" s="451"/>
      <c r="I1797" s="264"/>
      <c r="J1797" s="264"/>
      <c r="K1797" s="264"/>
      <c r="L1797" s="448"/>
      <c r="M1797" s="448"/>
      <c r="N1797" s="449"/>
      <c r="O1797" s="218"/>
      <c r="P1797" s="218"/>
      <c r="Q1797" s="219"/>
    </row>
    <row r="1798" spans="7:17" ht="12.75">
      <c r="G1798" s="452"/>
      <c r="H1798" s="451"/>
      <c r="I1798" s="264"/>
      <c r="J1798" s="264"/>
      <c r="K1798" s="264"/>
      <c r="L1798" s="448"/>
      <c r="M1798" s="448"/>
      <c r="N1798" s="449"/>
      <c r="O1798" s="218"/>
      <c r="P1798" s="218"/>
      <c r="Q1798" s="219"/>
    </row>
    <row r="1799" spans="7:17" ht="12.75">
      <c r="G1799" s="452"/>
      <c r="H1799" s="451"/>
      <c r="I1799" s="264"/>
      <c r="J1799" s="264"/>
      <c r="K1799" s="264"/>
      <c r="L1799" s="448"/>
      <c r="M1799" s="448"/>
      <c r="N1799" s="449"/>
      <c r="O1799" s="218"/>
      <c r="P1799" s="218"/>
      <c r="Q1799" s="219"/>
    </row>
    <row r="1800" spans="7:17" ht="12.75">
      <c r="G1800" s="452"/>
      <c r="H1800" s="451"/>
      <c r="I1800" s="264"/>
      <c r="J1800" s="264"/>
      <c r="K1800" s="264"/>
      <c r="L1800" s="448"/>
      <c r="M1800" s="448"/>
      <c r="N1800" s="449"/>
      <c r="O1800" s="218"/>
      <c r="P1800" s="218"/>
      <c r="Q1800" s="219"/>
    </row>
    <row r="1801" spans="7:17" ht="12.75">
      <c r="G1801" s="452"/>
      <c r="H1801" s="451"/>
      <c r="I1801" s="264"/>
      <c r="J1801" s="264"/>
      <c r="K1801" s="264"/>
      <c r="L1801" s="448"/>
      <c r="M1801" s="448"/>
      <c r="N1801" s="449"/>
      <c r="O1801" s="218"/>
      <c r="P1801" s="218"/>
      <c r="Q1801" s="219"/>
    </row>
    <row r="1802" spans="7:17" ht="12.75">
      <c r="G1802" s="452"/>
      <c r="H1802" s="451"/>
      <c r="I1802" s="264"/>
      <c r="J1802" s="264"/>
      <c r="K1802" s="264"/>
      <c r="L1802" s="448"/>
      <c r="M1802" s="448"/>
      <c r="N1802" s="449"/>
      <c r="O1802" s="218"/>
      <c r="P1802" s="218"/>
      <c r="Q1802" s="219"/>
    </row>
    <row r="1803" spans="7:17" ht="12.75">
      <c r="G1803" s="452"/>
      <c r="H1803" s="451"/>
      <c r="I1803" s="264"/>
      <c r="J1803" s="264"/>
      <c r="K1803" s="264"/>
      <c r="L1803" s="448"/>
      <c r="M1803" s="448"/>
      <c r="N1803" s="449"/>
      <c r="O1803" s="218"/>
      <c r="P1803" s="218"/>
      <c r="Q1803" s="219"/>
    </row>
    <row r="1804" spans="7:17" ht="12.75">
      <c r="G1804" s="452"/>
      <c r="H1804" s="451"/>
      <c r="I1804" s="264"/>
      <c r="J1804" s="264"/>
      <c r="K1804" s="264"/>
      <c r="L1804" s="448"/>
      <c r="M1804" s="448"/>
      <c r="N1804" s="449"/>
      <c r="O1804" s="218"/>
      <c r="P1804" s="218"/>
      <c r="Q1804" s="219"/>
    </row>
    <row r="1805" spans="7:17" ht="12.75">
      <c r="G1805" s="452"/>
      <c r="H1805" s="451"/>
      <c r="I1805" s="264"/>
      <c r="J1805" s="264"/>
      <c r="K1805" s="264"/>
      <c r="L1805" s="448"/>
      <c r="M1805" s="448"/>
      <c r="N1805" s="449"/>
      <c r="O1805" s="218"/>
      <c r="P1805" s="218"/>
      <c r="Q1805" s="219"/>
    </row>
    <row r="1806" spans="7:17" ht="12.75">
      <c r="G1806" s="452"/>
      <c r="H1806" s="451"/>
      <c r="I1806" s="264"/>
      <c r="J1806" s="264"/>
      <c r="K1806" s="264"/>
      <c r="L1806" s="448"/>
      <c r="M1806" s="448"/>
      <c r="N1806" s="449"/>
      <c r="O1806" s="218"/>
      <c r="P1806" s="218"/>
      <c r="Q1806" s="219"/>
    </row>
    <row r="1807" spans="7:17" ht="12.75">
      <c r="G1807" s="452"/>
      <c r="H1807" s="451"/>
      <c r="I1807" s="264"/>
      <c r="J1807" s="264"/>
      <c r="K1807" s="264"/>
      <c r="L1807" s="448"/>
      <c r="M1807" s="448"/>
      <c r="N1807" s="449"/>
      <c r="O1807" s="218"/>
      <c r="P1807" s="218"/>
      <c r="Q1807" s="219"/>
    </row>
    <row r="1808" spans="7:17" ht="12.75">
      <c r="G1808" s="452"/>
      <c r="H1808" s="451"/>
      <c r="I1808" s="264"/>
      <c r="J1808" s="264"/>
      <c r="K1808" s="264"/>
      <c r="L1808" s="448"/>
      <c r="M1808" s="448"/>
      <c r="N1808" s="449"/>
      <c r="O1808" s="218"/>
      <c r="P1808" s="218"/>
      <c r="Q1808" s="219"/>
    </row>
    <row r="1809" spans="7:17" ht="12.75">
      <c r="G1809" s="452"/>
      <c r="H1809" s="451"/>
      <c r="I1809" s="264"/>
      <c r="J1809" s="264"/>
      <c r="K1809" s="264"/>
      <c r="L1809" s="448"/>
      <c r="M1809" s="448"/>
      <c r="N1809" s="449"/>
      <c r="O1809" s="218"/>
      <c r="P1809" s="218"/>
      <c r="Q1809" s="219"/>
    </row>
    <row r="1810" spans="7:17" ht="12.75">
      <c r="G1810" s="452"/>
      <c r="H1810" s="451"/>
      <c r="I1810" s="264"/>
      <c r="J1810" s="264"/>
      <c r="K1810" s="264"/>
      <c r="L1810" s="448"/>
      <c r="M1810" s="448"/>
      <c r="N1810" s="449"/>
      <c r="O1810" s="218"/>
      <c r="P1810" s="218"/>
      <c r="Q1810" s="219"/>
    </row>
    <row r="1811" spans="7:17" ht="12.75">
      <c r="G1811" s="452"/>
      <c r="H1811" s="451"/>
      <c r="I1811" s="264"/>
      <c r="J1811" s="264"/>
      <c r="K1811" s="264"/>
      <c r="L1811" s="448"/>
      <c r="M1811" s="448"/>
      <c r="N1811" s="449"/>
      <c r="O1811" s="218"/>
      <c r="P1811" s="218"/>
      <c r="Q1811" s="219"/>
    </row>
    <row r="1812" spans="7:17" ht="12.75">
      <c r="G1812" s="452"/>
      <c r="H1812" s="451"/>
      <c r="I1812" s="264"/>
      <c r="J1812" s="264"/>
      <c r="K1812" s="264"/>
      <c r="L1812" s="448"/>
      <c r="M1812" s="448"/>
      <c r="N1812" s="449"/>
      <c r="O1812" s="218"/>
      <c r="P1812" s="218"/>
      <c r="Q1812" s="219"/>
    </row>
    <row r="1813" spans="7:17" ht="12.75">
      <c r="G1813" s="452"/>
      <c r="H1813" s="451"/>
      <c r="I1813" s="264"/>
      <c r="J1813" s="264"/>
      <c r="K1813" s="264"/>
      <c r="L1813" s="448"/>
      <c r="M1813" s="448"/>
      <c r="N1813" s="449"/>
      <c r="O1813" s="218"/>
      <c r="P1813" s="218"/>
      <c r="Q1813" s="219"/>
    </row>
    <row r="1814" spans="7:17" ht="12.75">
      <c r="G1814" s="452"/>
      <c r="H1814" s="451"/>
      <c r="I1814" s="264"/>
      <c r="J1814" s="264"/>
      <c r="K1814" s="264"/>
      <c r="L1814" s="448"/>
      <c r="M1814" s="448"/>
      <c r="N1814" s="449"/>
      <c r="O1814" s="218"/>
      <c r="P1814" s="218"/>
      <c r="Q1814" s="219"/>
    </row>
    <row r="1815" spans="7:17" ht="12.75">
      <c r="G1815" s="452"/>
      <c r="H1815" s="451"/>
      <c r="I1815" s="264"/>
      <c r="J1815" s="264"/>
      <c r="K1815" s="264"/>
      <c r="L1815" s="448"/>
      <c r="M1815" s="448"/>
      <c r="N1815" s="449"/>
      <c r="O1815" s="218"/>
      <c r="P1815" s="218"/>
      <c r="Q1815" s="219"/>
    </row>
    <row r="1816" spans="7:17" ht="12.75">
      <c r="G1816" s="452"/>
      <c r="H1816" s="451"/>
      <c r="I1816" s="264"/>
      <c r="J1816" s="264"/>
      <c r="K1816" s="264"/>
      <c r="L1816" s="448"/>
      <c r="M1816" s="448"/>
      <c r="N1816" s="449"/>
      <c r="O1816" s="218"/>
      <c r="P1816" s="218"/>
      <c r="Q1816" s="219"/>
    </row>
    <row r="1817" spans="7:17" ht="12.75">
      <c r="G1817" s="452"/>
      <c r="H1817" s="451"/>
      <c r="I1817" s="264"/>
      <c r="J1817" s="264"/>
      <c r="K1817" s="264"/>
      <c r="L1817" s="448"/>
      <c r="M1817" s="448"/>
      <c r="N1817" s="449"/>
      <c r="O1817" s="218"/>
      <c r="P1817" s="218"/>
      <c r="Q1817" s="219"/>
    </row>
    <row r="1818" spans="7:17" ht="12.75">
      <c r="G1818" s="452"/>
      <c r="H1818" s="451"/>
      <c r="I1818" s="264"/>
      <c r="J1818" s="264"/>
      <c r="K1818" s="264"/>
      <c r="L1818" s="448"/>
      <c r="M1818" s="448"/>
      <c r="N1818" s="449"/>
      <c r="O1818" s="218"/>
      <c r="P1818" s="218"/>
      <c r="Q1818" s="219"/>
    </row>
    <row r="1819" spans="7:17" ht="12.75">
      <c r="G1819" s="452"/>
      <c r="H1819" s="451"/>
      <c r="I1819" s="264"/>
      <c r="J1819" s="264"/>
      <c r="K1819" s="264"/>
      <c r="L1819" s="448"/>
      <c r="M1819" s="448"/>
      <c r="N1819" s="449"/>
      <c r="O1819" s="218"/>
      <c r="P1819" s="218"/>
      <c r="Q1819" s="219"/>
    </row>
    <row r="1820" spans="7:17" ht="12.75">
      <c r="G1820" s="452"/>
      <c r="H1820" s="451"/>
      <c r="I1820" s="264"/>
      <c r="J1820" s="264"/>
      <c r="K1820" s="264"/>
      <c r="L1820" s="448"/>
      <c r="M1820" s="448"/>
      <c r="N1820" s="449"/>
      <c r="O1820" s="218"/>
      <c r="P1820" s="218"/>
      <c r="Q1820" s="219"/>
    </row>
    <row r="1821" spans="7:17" ht="12.75">
      <c r="G1821" s="452"/>
      <c r="H1821" s="451"/>
      <c r="I1821" s="264"/>
      <c r="J1821" s="264"/>
      <c r="K1821" s="264"/>
      <c r="L1821" s="448"/>
      <c r="M1821" s="448"/>
      <c r="N1821" s="449"/>
      <c r="O1821" s="218"/>
      <c r="P1821" s="218"/>
      <c r="Q1821" s="219"/>
    </row>
    <row r="1822" spans="7:17" ht="12.75">
      <c r="G1822" s="452"/>
      <c r="H1822" s="451"/>
      <c r="I1822" s="264"/>
      <c r="J1822" s="264"/>
      <c r="K1822" s="264"/>
      <c r="L1822" s="448"/>
      <c r="M1822" s="448"/>
      <c r="N1822" s="449"/>
      <c r="O1822" s="218"/>
      <c r="P1822" s="218"/>
      <c r="Q1822" s="219"/>
    </row>
    <row r="1823" spans="7:17" ht="12.75">
      <c r="G1823" s="452"/>
      <c r="H1823" s="451"/>
      <c r="I1823" s="264"/>
      <c r="J1823" s="264"/>
      <c r="K1823" s="264"/>
      <c r="L1823" s="448"/>
      <c r="M1823" s="448"/>
      <c r="N1823" s="449"/>
      <c r="O1823" s="218"/>
      <c r="P1823" s="218"/>
      <c r="Q1823" s="219"/>
    </row>
    <row r="1824" spans="7:17" ht="12.75">
      <c r="G1824" s="452"/>
      <c r="H1824" s="451"/>
      <c r="I1824" s="264"/>
      <c r="J1824" s="264"/>
      <c r="K1824" s="264"/>
      <c r="L1824" s="448"/>
      <c r="M1824" s="448"/>
      <c r="N1824" s="449"/>
      <c r="O1824" s="218"/>
      <c r="P1824" s="218"/>
      <c r="Q1824" s="219"/>
    </row>
    <row r="1825" spans="7:17" ht="12.75">
      <c r="G1825" s="452"/>
      <c r="H1825" s="451"/>
      <c r="I1825" s="264"/>
      <c r="J1825" s="264"/>
      <c r="K1825" s="264"/>
      <c r="L1825" s="448"/>
      <c r="M1825" s="448"/>
      <c r="N1825" s="449"/>
      <c r="O1825" s="218"/>
      <c r="P1825" s="218"/>
      <c r="Q1825" s="219"/>
    </row>
    <row r="1826" spans="7:17" ht="12.75">
      <c r="G1826" s="452"/>
      <c r="H1826" s="451"/>
      <c r="I1826" s="264"/>
      <c r="J1826" s="264"/>
      <c r="K1826" s="264"/>
      <c r="L1826" s="448"/>
      <c r="M1826" s="448"/>
      <c r="N1826" s="449"/>
      <c r="O1826" s="218"/>
      <c r="P1826" s="218"/>
      <c r="Q1826" s="219"/>
    </row>
    <row r="1827" spans="7:17" ht="12.75">
      <c r="G1827" s="452"/>
      <c r="H1827" s="451"/>
      <c r="I1827" s="264"/>
      <c r="J1827" s="264"/>
      <c r="K1827" s="264"/>
      <c r="L1827" s="448"/>
      <c r="M1827" s="448"/>
      <c r="N1827" s="449"/>
      <c r="O1827" s="218"/>
      <c r="P1827" s="218"/>
      <c r="Q1827" s="219"/>
    </row>
    <row r="1828" spans="7:17" ht="12.75">
      <c r="G1828" s="452"/>
      <c r="H1828" s="451"/>
      <c r="I1828" s="264"/>
      <c r="J1828" s="264"/>
      <c r="K1828" s="264"/>
      <c r="L1828" s="448"/>
      <c r="M1828" s="448"/>
      <c r="N1828" s="449"/>
      <c r="O1828" s="218"/>
      <c r="P1828" s="218"/>
      <c r="Q1828" s="219"/>
    </row>
    <row r="1829" spans="7:17" ht="12.75">
      <c r="G1829" s="452"/>
      <c r="H1829" s="451"/>
      <c r="I1829" s="264"/>
      <c r="J1829" s="264"/>
      <c r="K1829" s="264"/>
      <c r="L1829" s="448"/>
      <c r="M1829" s="448"/>
      <c r="N1829" s="449"/>
      <c r="O1829" s="218"/>
      <c r="P1829" s="218"/>
      <c r="Q1829" s="219"/>
    </row>
    <row r="1830" spans="7:17" ht="12.75">
      <c r="G1830" s="452"/>
      <c r="H1830" s="451"/>
      <c r="I1830" s="264"/>
      <c r="J1830" s="264"/>
      <c r="K1830" s="264"/>
      <c r="L1830" s="448"/>
      <c r="M1830" s="448"/>
      <c r="N1830" s="449"/>
      <c r="O1830" s="218"/>
      <c r="P1830" s="218"/>
      <c r="Q1830" s="219"/>
    </row>
    <row r="1831" spans="7:17" ht="12.75">
      <c r="G1831" s="452"/>
      <c r="H1831" s="451"/>
      <c r="I1831" s="264"/>
      <c r="J1831" s="264"/>
      <c r="K1831" s="264"/>
      <c r="L1831" s="448"/>
      <c r="M1831" s="448"/>
      <c r="N1831" s="449"/>
      <c r="O1831" s="218"/>
      <c r="P1831" s="218"/>
      <c r="Q1831" s="219"/>
    </row>
    <row r="1832" spans="7:17" ht="12.75">
      <c r="G1832" s="452"/>
      <c r="H1832" s="451"/>
      <c r="I1832" s="264"/>
      <c r="J1832" s="264"/>
      <c r="K1832" s="264"/>
      <c r="L1832" s="448"/>
      <c r="M1832" s="448"/>
      <c r="N1832" s="449"/>
      <c r="O1832" s="218"/>
      <c r="P1832" s="218"/>
      <c r="Q1832" s="219"/>
    </row>
    <row r="1833" spans="7:17" ht="12.75">
      <c r="G1833" s="452"/>
      <c r="H1833" s="451"/>
      <c r="I1833" s="264"/>
      <c r="J1833" s="264"/>
      <c r="K1833" s="264"/>
      <c r="L1833" s="448"/>
      <c r="M1833" s="448"/>
      <c r="N1833" s="449"/>
      <c r="O1833" s="218"/>
      <c r="P1833" s="218"/>
      <c r="Q1833" s="219"/>
    </row>
    <row r="1834" spans="7:17" ht="12.75">
      <c r="G1834" s="452"/>
      <c r="H1834" s="451"/>
      <c r="I1834" s="264"/>
      <c r="J1834" s="264"/>
      <c r="K1834" s="264"/>
      <c r="L1834" s="448"/>
      <c r="M1834" s="448"/>
      <c r="N1834" s="449"/>
      <c r="O1834" s="218"/>
      <c r="P1834" s="218"/>
      <c r="Q1834" s="219"/>
    </row>
    <row r="1835" spans="7:17" ht="12.75">
      <c r="G1835" s="452"/>
      <c r="H1835" s="451"/>
      <c r="I1835" s="264"/>
      <c r="J1835" s="264"/>
      <c r="K1835" s="264"/>
      <c r="L1835" s="448"/>
      <c r="M1835" s="448"/>
      <c r="N1835" s="449"/>
      <c r="O1835" s="218"/>
      <c r="P1835" s="218"/>
      <c r="Q1835" s="219"/>
    </row>
    <row r="1836" spans="7:17" ht="12.75">
      <c r="G1836" s="452"/>
      <c r="H1836" s="451"/>
      <c r="I1836" s="264"/>
      <c r="J1836" s="264"/>
      <c r="K1836" s="264"/>
      <c r="L1836" s="448"/>
      <c r="M1836" s="448"/>
      <c r="N1836" s="449"/>
      <c r="O1836" s="218"/>
      <c r="P1836" s="218"/>
      <c r="Q1836" s="219"/>
    </row>
    <row r="1837" spans="7:17" ht="12.75">
      <c r="G1837" s="452"/>
      <c r="H1837" s="451"/>
      <c r="I1837" s="264"/>
      <c r="J1837" s="264"/>
      <c r="K1837" s="264"/>
      <c r="L1837" s="448"/>
      <c r="M1837" s="448"/>
      <c r="N1837" s="449"/>
      <c r="O1837" s="218"/>
      <c r="P1837" s="218"/>
      <c r="Q1837" s="219"/>
    </row>
    <row r="1838" spans="7:17" ht="12.75">
      <c r="G1838" s="452"/>
      <c r="H1838" s="451"/>
      <c r="I1838" s="264"/>
      <c r="J1838" s="264"/>
      <c r="K1838" s="264"/>
      <c r="L1838" s="448"/>
      <c r="M1838" s="448"/>
      <c r="N1838" s="449"/>
      <c r="O1838" s="218"/>
      <c r="P1838" s="218"/>
      <c r="Q1838" s="219"/>
    </row>
    <row r="1839" spans="7:17" ht="12.75">
      <c r="G1839" s="452"/>
      <c r="H1839" s="451"/>
      <c r="I1839" s="264"/>
      <c r="J1839" s="264"/>
      <c r="K1839" s="264"/>
      <c r="L1839" s="448"/>
      <c r="M1839" s="448"/>
      <c r="N1839" s="449"/>
      <c r="O1839" s="218"/>
      <c r="P1839" s="218"/>
      <c r="Q1839" s="219"/>
    </row>
    <row r="1840" spans="7:17" ht="12.75">
      <c r="G1840" s="452"/>
      <c r="H1840" s="451"/>
      <c r="I1840" s="264"/>
      <c r="J1840" s="264"/>
      <c r="K1840" s="264"/>
      <c r="L1840" s="448"/>
      <c r="M1840" s="448"/>
      <c r="N1840" s="449"/>
      <c r="O1840" s="218"/>
      <c r="P1840" s="218"/>
      <c r="Q1840" s="219"/>
    </row>
    <row r="1841" spans="7:17" ht="12.75">
      <c r="G1841" s="452"/>
      <c r="H1841" s="451"/>
      <c r="I1841" s="264"/>
      <c r="J1841" s="264"/>
      <c r="K1841" s="264"/>
      <c r="L1841" s="448"/>
      <c r="M1841" s="448"/>
      <c r="N1841" s="449"/>
      <c r="O1841" s="218"/>
      <c r="P1841" s="218"/>
      <c r="Q1841" s="219"/>
    </row>
    <row r="1842" spans="7:17" ht="12.75">
      <c r="G1842" s="452"/>
      <c r="H1842" s="451"/>
      <c r="I1842" s="264"/>
      <c r="J1842" s="264"/>
      <c r="K1842" s="264"/>
      <c r="L1842" s="448"/>
      <c r="M1842" s="448"/>
      <c r="N1842" s="449"/>
      <c r="O1842" s="218"/>
      <c r="P1842" s="218"/>
      <c r="Q1842" s="219"/>
    </row>
    <row r="1843" spans="7:17" ht="12.75">
      <c r="G1843" s="452"/>
      <c r="H1843" s="451"/>
      <c r="I1843" s="264"/>
      <c r="J1843" s="264"/>
      <c r="K1843" s="264"/>
      <c r="L1843" s="448"/>
      <c r="M1843" s="448"/>
      <c r="N1843" s="449"/>
      <c r="O1843" s="218"/>
      <c r="P1843" s="218"/>
      <c r="Q1843" s="219"/>
    </row>
    <row r="1844" spans="7:17" ht="12.75">
      <c r="G1844" s="452"/>
      <c r="H1844" s="451"/>
      <c r="I1844" s="264"/>
      <c r="J1844" s="264"/>
      <c r="K1844" s="264"/>
      <c r="L1844" s="448"/>
      <c r="M1844" s="448"/>
      <c r="N1844" s="449"/>
      <c r="O1844" s="218"/>
      <c r="P1844" s="218"/>
      <c r="Q1844" s="219"/>
    </row>
    <row r="1845" spans="7:17" ht="12.75">
      <c r="G1845" s="452"/>
      <c r="H1845" s="451"/>
      <c r="I1845" s="264"/>
      <c r="J1845" s="264"/>
      <c r="K1845" s="264"/>
      <c r="L1845" s="448"/>
      <c r="M1845" s="448"/>
      <c r="N1845" s="449"/>
      <c r="O1845" s="218"/>
      <c r="P1845" s="218"/>
      <c r="Q1845" s="219"/>
    </row>
    <row r="1846" spans="7:17" ht="12.75">
      <c r="G1846" s="452"/>
      <c r="H1846" s="451"/>
      <c r="I1846" s="264"/>
      <c r="J1846" s="264"/>
      <c r="K1846" s="264"/>
      <c r="L1846" s="448"/>
      <c r="M1846" s="448"/>
      <c r="N1846" s="449"/>
      <c r="O1846" s="218"/>
      <c r="P1846" s="218"/>
      <c r="Q1846" s="219"/>
    </row>
    <row r="1847" spans="7:17" ht="12.75">
      <c r="G1847" s="452"/>
      <c r="H1847" s="451"/>
      <c r="I1847" s="264"/>
      <c r="J1847" s="264"/>
      <c r="K1847" s="264"/>
      <c r="L1847" s="448"/>
      <c r="M1847" s="448"/>
      <c r="N1847" s="449"/>
      <c r="O1847" s="218"/>
      <c r="P1847" s="218"/>
      <c r="Q1847" s="219"/>
    </row>
    <row r="1848" spans="7:17" ht="12.75">
      <c r="G1848" s="452"/>
      <c r="H1848" s="451"/>
      <c r="I1848" s="264"/>
      <c r="J1848" s="264"/>
      <c r="K1848" s="264"/>
      <c r="L1848" s="448"/>
      <c r="M1848" s="448"/>
      <c r="N1848" s="449"/>
      <c r="O1848" s="218"/>
      <c r="P1848" s="218"/>
      <c r="Q1848" s="219"/>
    </row>
    <row r="1849" spans="7:17" ht="12.75">
      <c r="G1849" s="452"/>
      <c r="H1849" s="451"/>
      <c r="I1849" s="264"/>
      <c r="J1849" s="264"/>
      <c r="K1849" s="264"/>
      <c r="L1849" s="448"/>
      <c r="M1849" s="448"/>
      <c r="N1849" s="449"/>
      <c r="O1849" s="218"/>
      <c r="P1849" s="218"/>
      <c r="Q1849" s="219"/>
    </row>
    <row r="1850" spans="7:17" ht="12.75">
      <c r="G1850" s="452"/>
      <c r="H1850" s="451"/>
      <c r="I1850" s="264"/>
      <c r="J1850" s="264"/>
      <c r="K1850" s="264"/>
      <c r="L1850" s="448"/>
      <c r="M1850" s="448"/>
      <c r="N1850" s="449"/>
      <c r="O1850" s="218"/>
      <c r="P1850" s="218"/>
      <c r="Q1850" s="219"/>
    </row>
    <row r="1851" spans="7:17" ht="12.75">
      <c r="G1851" s="452"/>
      <c r="H1851" s="451"/>
      <c r="I1851" s="264"/>
      <c r="J1851" s="264"/>
      <c r="K1851" s="264"/>
      <c r="L1851" s="448"/>
      <c r="M1851" s="448"/>
      <c r="N1851" s="449"/>
      <c r="O1851" s="218"/>
      <c r="P1851" s="218"/>
      <c r="Q1851" s="219"/>
    </row>
    <row r="1852" spans="7:17" ht="12.75">
      <c r="G1852" s="452"/>
      <c r="H1852" s="451"/>
      <c r="I1852" s="264"/>
      <c r="J1852" s="264"/>
      <c r="K1852" s="264"/>
      <c r="L1852" s="448"/>
      <c r="M1852" s="448"/>
      <c r="N1852" s="449"/>
      <c r="O1852" s="218"/>
      <c r="P1852" s="218"/>
      <c r="Q1852" s="219"/>
    </row>
    <row r="1853" spans="7:17" ht="12.75">
      <c r="G1853" s="452"/>
      <c r="H1853" s="451"/>
      <c r="I1853" s="264"/>
      <c r="J1853" s="264"/>
      <c r="K1853" s="264"/>
      <c r="L1853" s="448"/>
      <c r="M1853" s="448"/>
      <c r="N1853" s="449"/>
      <c r="O1853" s="218"/>
      <c r="P1853" s="218"/>
      <c r="Q1853" s="219"/>
    </row>
    <row r="1854" spans="7:17" ht="12.75">
      <c r="G1854" s="452"/>
      <c r="H1854" s="451"/>
      <c r="I1854" s="264"/>
      <c r="J1854" s="264"/>
      <c r="K1854" s="264"/>
      <c r="L1854" s="448"/>
      <c r="M1854" s="448"/>
      <c r="N1854" s="449"/>
      <c r="O1854" s="218"/>
      <c r="P1854" s="218"/>
      <c r="Q1854" s="219"/>
    </row>
    <row r="1855" spans="7:17" ht="12.75">
      <c r="G1855" s="452"/>
      <c r="H1855" s="451"/>
      <c r="I1855" s="264"/>
      <c r="J1855" s="264"/>
      <c r="K1855" s="264"/>
      <c r="L1855" s="448"/>
      <c r="M1855" s="448"/>
      <c r="N1855" s="449"/>
      <c r="O1855" s="218"/>
      <c r="P1855" s="218"/>
      <c r="Q1855" s="219"/>
    </row>
    <row r="1856" spans="7:17" ht="12.75">
      <c r="G1856" s="452"/>
      <c r="H1856" s="451"/>
      <c r="I1856" s="264"/>
      <c r="J1856" s="264"/>
      <c r="K1856" s="264"/>
      <c r="L1856" s="448"/>
      <c r="M1856" s="448"/>
      <c r="N1856" s="449"/>
      <c r="O1856" s="218"/>
      <c r="P1856" s="218"/>
      <c r="Q1856" s="219"/>
    </row>
    <row r="1857" spans="7:17" ht="12.75">
      <c r="G1857" s="452"/>
      <c r="H1857" s="451"/>
      <c r="I1857" s="264"/>
      <c r="J1857" s="264"/>
      <c r="K1857" s="264"/>
      <c r="L1857" s="448"/>
      <c r="M1857" s="448"/>
      <c r="N1857" s="449"/>
      <c r="O1857" s="218"/>
      <c r="P1857" s="218"/>
      <c r="Q1857" s="219"/>
    </row>
    <row r="1858" spans="7:17" ht="12.75">
      <c r="G1858" s="452"/>
      <c r="H1858" s="451"/>
      <c r="I1858" s="264"/>
      <c r="J1858" s="264"/>
      <c r="K1858" s="264"/>
      <c r="L1858" s="448"/>
      <c r="M1858" s="448"/>
      <c r="N1858" s="449"/>
      <c r="O1858" s="218"/>
      <c r="P1858" s="218"/>
      <c r="Q1858" s="219"/>
    </row>
    <row r="1859" spans="7:17" ht="12.75">
      <c r="G1859" s="452"/>
      <c r="H1859" s="451"/>
      <c r="I1859" s="264"/>
      <c r="J1859" s="264"/>
      <c r="K1859" s="264"/>
      <c r="L1859" s="448"/>
      <c r="M1859" s="448"/>
      <c r="N1859" s="449"/>
      <c r="O1859" s="218"/>
      <c r="P1859" s="218"/>
      <c r="Q1859" s="219"/>
    </row>
    <row r="1860" spans="7:17" ht="12.75">
      <c r="G1860" s="452"/>
      <c r="H1860" s="451"/>
      <c r="I1860" s="264"/>
      <c r="J1860" s="264"/>
      <c r="K1860" s="264"/>
      <c r="L1860" s="448"/>
      <c r="M1860" s="448"/>
      <c r="N1860" s="449"/>
      <c r="O1860" s="218"/>
      <c r="P1860" s="218"/>
      <c r="Q1860" s="219"/>
    </row>
    <row r="1861" spans="7:17" ht="12.75">
      <c r="G1861" s="452"/>
      <c r="H1861" s="451"/>
      <c r="I1861" s="264"/>
      <c r="J1861" s="264"/>
      <c r="K1861" s="264"/>
      <c r="L1861" s="448"/>
      <c r="M1861" s="448"/>
      <c r="N1861" s="449"/>
      <c r="O1861" s="218"/>
      <c r="P1861" s="218"/>
      <c r="Q1861" s="219"/>
    </row>
    <row r="1862" spans="7:17" ht="12.75">
      <c r="G1862" s="452"/>
      <c r="H1862" s="451"/>
      <c r="I1862" s="264"/>
      <c r="J1862" s="264"/>
      <c r="K1862" s="264"/>
      <c r="L1862" s="448"/>
      <c r="M1862" s="448"/>
      <c r="N1862" s="449"/>
      <c r="O1862" s="218"/>
      <c r="P1862" s="218"/>
      <c r="Q1862" s="219"/>
    </row>
    <row r="1863" spans="7:17" ht="12.75">
      <c r="G1863" s="452"/>
      <c r="H1863" s="451"/>
      <c r="I1863" s="264"/>
      <c r="J1863" s="264"/>
      <c r="K1863" s="264"/>
      <c r="L1863" s="448"/>
      <c r="M1863" s="448"/>
      <c r="N1863" s="449"/>
      <c r="O1863" s="218"/>
      <c r="P1863" s="218"/>
      <c r="Q1863" s="219"/>
    </row>
    <row r="1864" spans="7:17" ht="12.75">
      <c r="G1864" s="452"/>
      <c r="H1864" s="451"/>
      <c r="I1864" s="264"/>
      <c r="J1864" s="264"/>
      <c r="K1864" s="264"/>
      <c r="L1864" s="448"/>
      <c r="M1864" s="448"/>
      <c r="N1864" s="449"/>
      <c r="O1864" s="218"/>
      <c r="P1864" s="218"/>
      <c r="Q1864" s="219"/>
    </row>
    <row r="1865" spans="7:17" ht="12.75">
      <c r="G1865" s="452"/>
      <c r="H1865" s="451"/>
      <c r="I1865" s="264"/>
      <c r="J1865" s="264"/>
      <c r="K1865" s="264"/>
      <c r="L1865" s="448"/>
      <c r="M1865" s="448"/>
      <c r="N1865" s="449"/>
      <c r="O1865" s="218"/>
      <c r="P1865" s="218"/>
      <c r="Q1865" s="219"/>
    </row>
    <row r="1866" spans="7:17" ht="12.75">
      <c r="G1866" s="452"/>
      <c r="H1866" s="451"/>
      <c r="I1866" s="264"/>
      <c r="J1866" s="264"/>
      <c r="K1866" s="264"/>
      <c r="L1866" s="448"/>
      <c r="M1866" s="448"/>
      <c r="N1866" s="449"/>
      <c r="O1866" s="218"/>
      <c r="P1866" s="218"/>
      <c r="Q1866" s="219"/>
    </row>
    <row r="1867" spans="7:17" ht="12.75">
      <c r="G1867" s="452"/>
      <c r="H1867" s="451"/>
      <c r="I1867" s="264"/>
      <c r="J1867" s="264"/>
      <c r="K1867" s="264"/>
      <c r="L1867" s="448"/>
      <c r="M1867" s="448"/>
      <c r="N1867" s="449"/>
      <c r="O1867" s="218"/>
      <c r="P1867" s="218"/>
      <c r="Q1867" s="219"/>
    </row>
    <row r="1868" spans="7:17" ht="12.75">
      <c r="G1868" s="452"/>
      <c r="H1868" s="451"/>
      <c r="I1868" s="264"/>
      <c r="J1868" s="264"/>
      <c r="K1868" s="264"/>
      <c r="L1868" s="448"/>
      <c r="M1868" s="448"/>
      <c r="N1868" s="449"/>
      <c r="O1868" s="218"/>
      <c r="P1868" s="218"/>
      <c r="Q1868" s="219"/>
    </row>
    <row r="1869" spans="7:17" ht="12.75">
      <c r="G1869" s="452"/>
      <c r="H1869" s="451"/>
      <c r="I1869" s="264"/>
      <c r="J1869" s="264"/>
      <c r="K1869" s="264"/>
      <c r="L1869" s="448"/>
      <c r="M1869" s="448"/>
      <c r="N1869" s="449"/>
      <c r="O1869" s="218"/>
      <c r="P1869" s="218"/>
      <c r="Q1869" s="219"/>
    </row>
    <row r="1870" spans="7:17" ht="12.75">
      <c r="G1870" s="452"/>
      <c r="H1870" s="451"/>
      <c r="I1870" s="264"/>
      <c r="J1870" s="264"/>
      <c r="K1870" s="264"/>
      <c r="L1870" s="448"/>
      <c r="M1870" s="448"/>
      <c r="N1870" s="449"/>
      <c r="O1870" s="218"/>
      <c r="P1870" s="218"/>
      <c r="Q1870" s="219"/>
    </row>
    <row r="1871" spans="7:17" ht="12.75">
      <c r="G1871" s="452"/>
      <c r="H1871" s="451"/>
      <c r="I1871" s="264"/>
      <c r="J1871" s="264"/>
      <c r="K1871" s="264"/>
      <c r="L1871" s="448"/>
      <c r="M1871" s="448"/>
      <c r="N1871" s="449"/>
      <c r="O1871" s="218"/>
      <c r="P1871" s="218"/>
      <c r="Q1871" s="219"/>
    </row>
    <row r="1872" spans="7:17" ht="12.75">
      <c r="G1872" s="452"/>
      <c r="H1872" s="451"/>
      <c r="I1872" s="264"/>
      <c r="J1872" s="264"/>
      <c r="K1872" s="264"/>
      <c r="L1872" s="448"/>
      <c r="M1872" s="448"/>
      <c r="N1872" s="449"/>
      <c r="O1872" s="218"/>
      <c r="P1872" s="218"/>
      <c r="Q1872" s="219"/>
    </row>
    <row r="1873" spans="7:17" ht="12.75">
      <c r="G1873" s="452"/>
      <c r="H1873" s="451"/>
      <c r="I1873" s="264"/>
      <c r="J1873" s="264"/>
      <c r="K1873" s="264"/>
      <c r="L1873" s="448"/>
      <c r="M1873" s="448"/>
      <c r="N1873" s="449"/>
      <c r="O1873" s="218"/>
      <c r="P1873" s="218"/>
      <c r="Q1873" s="219"/>
    </row>
    <row r="1874" spans="7:17" ht="12.75">
      <c r="G1874" s="452"/>
      <c r="H1874" s="451"/>
      <c r="I1874" s="264"/>
      <c r="J1874" s="264"/>
      <c r="K1874" s="264"/>
      <c r="L1874" s="448"/>
      <c r="M1874" s="448"/>
      <c r="N1874" s="449"/>
      <c r="O1874" s="218"/>
      <c r="P1874" s="218"/>
      <c r="Q1874" s="219"/>
    </row>
    <row r="1875" spans="7:17" ht="12.75">
      <c r="G1875" s="452"/>
      <c r="H1875" s="451"/>
      <c r="I1875" s="264"/>
      <c r="J1875" s="264"/>
      <c r="K1875" s="264"/>
      <c r="L1875" s="448"/>
      <c r="M1875" s="448"/>
      <c r="N1875" s="449"/>
      <c r="O1875" s="218"/>
      <c r="P1875" s="218"/>
      <c r="Q1875" s="219"/>
    </row>
    <row r="1876" spans="7:17" ht="12.75">
      <c r="G1876" s="452"/>
      <c r="H1876" s="451"/>
      <c r="I1876" s="264"/>
      <c r="J1876" s="264"/>
      <c r="K1876" s="264"/>
      <c r="L1876" s="448"/>
      <c r="M1876" s="448"/>
      <c r="N1876" s="449"/>
      <c r="O1876" s="218"/>
      <c r="P1876" s="218"/>
      <c r="Q1876" s="219"/>
    </row>
    <row r="1877" spans="7:17" ht="12.75">
      <c r="G1877" s="452"/>
      <c r="H1877" s="451"/>
      <c r="I1877" s="264"/>
      <c r="J1877" s="264"/>
      <c r="K1877" s="264"/>
      <c r="L1877" s="448"/>
      <c r="M1877" s="448"/>
      <c r="N1877" s="449"/>
      <c r="O1877" s="218"/>
      <c r="P1877" s="218"/>
      <c r="Q1877" s="219"/>
    </row>
    <row r="1878" spans="7:17" ht="12.75">
      <c r="G1878" s="452"/>
      <c r="H1878" s="451"/>
      <c r="I1878" s="264"/>
      <c r="J1878" s="264"/>
      <c r="K1878" s="264"/>
      <c r="L1878" s="448"/>
      <c r="M1878" s="448"/>
      <c r="N1878" s="449"/>
      <c r="O1878" s="218"/>
      <c r="P1878" s="218"/>
      <c r="Q1878" s="219"/>
    </row>
    <row r="1879" spans="7:17" ht="12.75">
      <c r="G1879" s="452"/>
      <c r="H1879" s="451"/>
      <c r="I1879" s="264"/>
      <c r="J1879" s="264"/>
      <c r="K1879" s="264"/>
      <c r="L1879" s="448"/>
      <c r="M1879" s="448"/>
      <c r="N1879" s="449"/>
      <c r="O1879" s="218"/>
      <c r="P1879" s="218"/>
      <c r="Q1879" s="219"/>
    </row>
    <row r="1880" spans="7:17" ht="12.75">
      <c r="G1880" s="452"/>
      <c r="H1880" s="451"/>
      <c r="I1880" s="264"/>
      <c r="J1880" s="264"/>
      <c r="K1880" s="264"/>
      <c r="L1880" s="448"/>
      <c r="M1880" s="448"/>
      <c r="N1880" s="449"/>
      <c r="O1880" s="218"/>
      <c r="P1880" s="218"/>
      <c r="Q1880" s="219"/>
    </row>
    <row r="1881" spans="7:17" ht="12.75">
      <c r="G1881" s="452"/>
      <c r="H1881" s="451"/>
      <c r="I1881" s="264"/>
      <c r="J1881" s="264"/>
      <c r="K1881" s="264"/>
      <c r="L1881" s="448"/>
      <c r="M1881" s="448"/>
      <c r="N1881" s="449"/>
      <c r="O1881" s="218"/>
      <c r="P1881" s="218"/>
      <c r="Q1881" s="219"/>
    </row>
    <row r="1882" spans="7:17" ht="12.75">
      <c r="G1882" s="452"/>
      <c r="H1882" s="451"/>
      <c r="I1882" s="264"/>
      <c r="J1882" s="264"/>
      <c r="K1882" s="264"/>
      <c r="L1882" s="448"/>
      <c r="M1882" s="448"/>
      <c r="N1882" s="449"/>
      <c r="O1882" s="218"/>
      <c r="P1882" s="218"/>
      <c r="Q1882" s="219"/>
    </row>
    <row r="1883" spans="7:17" ht="12.75">
      <c r="G1883" s="452"/>
      <c r="H1883" s="451"/>
      <c r="I1883" s="264"/>
      <c r="J1883" s="264"/>
      <c r="K1883" s="264"/>
      <c r="L1883" s="448"/>
      <c r="M1883" s="448"/>
      <c r="N1883" s="449"/>
      <c r="O1883" s="218"/>
      <c r="P1883" s="218"/>
      <c r="Q1883" s="219"/>
    </row>
    <row r="1884" spans="7:17" ht="12.75">
      <c r="G1884" s="452"/>
      <c r="H1884" s="451"/>
      <c r="I1884" s="264"/>
      <c r="J1884" s="264"/>
      <c r="K1884" s="264"/>
      <c r="L1884" s="448"/>
      <c r="M1884" s="448"/>
      <c r="N1884" s="449"/>
      <c r="O1884" s="218"/>
      <c r="P1884" s="218"/>
      <c r="Q1884" s="219"/>
    </row>
    <row r="1885" spans="7:17" ht="12.75">
      <c r="G1885" s="452"/>
      <c r="H1885" s="451"/>
      <c r="I1885" s="264"/>
      <c r="J1885" s="264"/>
      <c r="K1885" s="264"/>
      <c r="L1885" s="448"/>
      <c r="M1885" s="448"/>
      <c r="N1885" s="449"/>
      <c r="O1885" s="218"/>
      <c r="P1885" s="218"/>
      <c r="Q1885" s="219"/>
    </row>
    <row r="1886" spans="7:17" ht="12.75">
      <c r="G1886" s="452"/>
      <c r="H1886" s="451"/>
      <c r="I1886" s="264"/>
      <c r="J1886" s="264"/>
      <c r="K1886" s="264"/>
      <c r="L1886" s="448"/>
      <c r="M1886" s="448"/>
      <c r="N1886" s="449"/>
      <c r="O1886" s="218"/>
      <c r="P1886" s="218"/>
      <c r="Q1886" s="219"/>
    </row>
    <row r="1887" spans="7:17" ht="12.75">
      <c r="G1887" s="452"/>
      <c r="H1887" s="451"/>
      <c r="I1887" s="264"/>
      <c r="J1887" s="264"/>
      <c r="K1887" s="264"/>
      <c r="L1887" s="448"/>
      <c r="M1887" s="448"/>
      <c r="N1887" s="449"/>
      <c r="O1887" s="218"/>
      <c r="P1887" s="218"/>
      <c r="Q1887" s="219"/>
    </row>
    <row r="1888" spans="7:17" ht="12.75">
      <c r="G1888" s="452"/>
      <c r="H1888" s="451"/>
      <c r="I1888" s="264"/>
      <c r="J1888" s="264"/>
      <c r="K1888" s="264"/>
      <c r="L1888" s="448"/>
      <c r="M1888" s="448"/>
      <c r="N1888" s="449"/>
      <c r="O1888" s="218"/>
      <c r="P1888" s="218"/>
      <c r="Q1888" s="219"/>
    </row>
    <row r="1889" spans="7:17" ht="12.75">
      <c r="G1889" s="452"/>
      <c r="H1889" s="451"/>
      <c r="I1889" s="264"/>
      <c r="J1889" s="264"/>
      <c r="K1889" s="264"/>
      <c r="L1889" s="448"/>
      <c r="M1889" s="448"/>
      <c r="N1889" s="449"/>
      <c r="O1889" s="218"/>
      <c r="P1889" s="218"/>
      <c r="Q1889" s="219"/>
    </row>
    <row r="1890" spans="7:17" ht="12.75">
      <c r="G1890" s="452"/>
      <c r="H1890" s="451"/>
      <c r="I1890" s="264"/>
      <c r="J1890" s="264"/>
      <c r="K1890" s="264"/>
      <c r="L1890" s="448"/>
      <c r="M1890" s="448"/>
      <c r="N1890" s="449"/>
      <c r="O1890" s="218"/>
      <c r="P1890" s="218"/>
      <c r="Q1890" s="219"/>
    </row>
    <row r="1891" spans="7:17" ht="12.75">
      <c r="G1891" s="452"/>
      <c r="H1891" s="451"/>
      <c r="I1891" s="264"/>
      <c r="J1891" s="264"/>
      <c r="K1891" s="264"/>
      <c r="L1891" s="448"/>
      <c r="M1891" s="448"/>
      <c r="N1891" s="449"/>
      <c r="O1891" s="218"/>
      <c r="P1891" s="218"/>
      <c r="Q1891" s="219"/>
    </row>
    <row r="1892" spans="7:17" ht="12.75">
      <c r="G1892" s="452"/>
      <c r="H1892" s="451"/>
      <c r="I1892" s="264"/>
      <c r="J1892" s="264"/>
      <c r="K1892" s="264"/>
      <c r="L1892" s="448"/>
      <c r="M1892" s="448"/>
      <c r="N1892" s="449"/>
      <c r="O1892" s="218"/>
      <c r="P1892" s="218"/>
      <c r="Q1892" s="219"/>
    </row>
    <row r="1893" spans="7:17" ht="12.75">
      <c r="G1893" s="452"/>
      <c r="H1893" s="451"/>
      <c r="I1893" s="264"/>
      <c r="J1893" s="264"/>
      <c r="K1893" s="264"/>
      <c r="L1893" s="448"/>
      <c r="M1893" s="448"/>
      <c r="N1893" s="449"/>
      <c r="O1893" s="218"/>
      <c r="P1893" s="218"/>
      <c r="Q1893" s="219"/>
    </row>
    <row r="1894" spans="7:17" ht="12.75">
      <c r="G1894" s="452"/>
      <c r="H1894" s="451"/>
      <c r="I1894" s="264"/>
      <c r="J1894" s="264"/>
      <c r="K1894" s="264"/>
      <c r="L1894" s="448"/>
      <c r="M1894" s="448"/>
      <c r="N1894" s="449"/>
      <c r="O1894" s="218"/>
      <c r="P1894" s="218"/>
      <c r="Q1894" s="219"/>
    </row>
    <row r="1895" spans="7:17" ht="12.75">
      <c r="G1895" s="452"/>
      <c r="H1895" s="451"/>
      <c r="I1895" s="264"/>
      <c r="J1895" s="264"/>
      <c r="K1895" s="264"/>
      <c r="L1895" s="448"/>
      <c r="M1895" s="448"/>
      <c r="N1895" s="449"/>
      <c r="O1895" s="218"/>
      <c r="P1895" s="218"/>
      <c r="Q1895" s="219"/>
    </row>
    <row r="1896" spans="7:17" ht="12.75">
      <c r="G1896" s="452"/>
      <c r="H1896" s="451"/>
      <c r="I1896" s="264"/>
      <c r="J1896" s="264"/>
      <c r="K1896" s="264"/>
      <c r="L1896" s="448"/>
      <c r="M1896" s="448"/>
      <c r="N1896" s="449"/>
      <c r="O1896" s="218"/>
      <c r="P1896" s="218"/>
      <c r="Q1896" s="219"/>
    </row>
    <row r="1897" spans="7:17" ht="12.75">
      <c r="G1897" s="452"/>
      <c r="H1897" s="451"/>
      <c r="I1897" s="264"/>
      <c r="J1897" s="264"/>
      <c r="K1897" s="264"/>
      <c r="L1897" s="448"/>
      <c r="M1897" s="448"/>
      <c r="N1897" s="449"/>
      <c r="O1897" s="218"/>
      <c r="P1897" s="218"/>
      <c r="Q1897" s="219"/>
    </row>
    <row r="1898" spans="7:17" ht="12.75">
      <c r="G1898" s="452"/>
      <c r="H1898" s="451"/>
      <c r="I1898" s="264"/>
      <c r="J1898" s="264"/>
      <c r="K1898" s="264"/>
      <c r="L1898" s="448"/>
      <c r="M1898" s="448"/>
      <c r="N1898" s="449"/>
      <c r="O1898" s="218"/>
      <c r="P1898" s="218"/>
      <c r="Q1898" s="219"/>
    </row>
    <row r="1899" spans="7:17" ht="12.75">
      <c r="G1899" s="452"/>
      <c r="H1899" s="451"/>
      <c r="I1899" s="264"/>
      <c r="J1899" s="264"/>
      <c r="K1899" s="264"/>
      <c r="L1899" s="448"/>
      <c r="M1899" s="448"/>
      <c r="N1899" s="449"/>
      <c r="O1899" s="218"/>
      <c r="P1899" s="218"/>
      <c r="Q1899" s="219"/>
    </row>
    <row r="1900" spans="7:17" ht="12.75">
      <c r="G1900" s="452"/>
      <c r="H1900" s="451"/>
      <c r="I1900" s="264"/>
      <c r="J1900" s="264"/>
      <c r="K1900" s="264"/>
      <c r="L1900" s="448"/>
      <c r="M1900" s="448"/>
      <c r="N1900" s="449"/>
      <c r="O1900" s="218"/>
      <c r="P1900" s="218"/>
      <c r="Q1900" s="219"/>
    </row>
    <row r="1901" spans="7:17" ht="12.75">
      <c r="G1901" s="452"/>
      <c r="H1901" s="451"/>
      <c r="I1901" s="264"/>
      <c r="J1901" s="264"/>
      <c r="K1901" s="264"/>
      <c r="L1901" s="448"/>
      <c r="M1901" s="448"/>
      <c r="N1901" s="449"/>
      <c r="O1901" s="218"/>
      <c r="P1901" s="218"/>
      <c r="Q1901" s="219"/>
    </row>
    <row r="1902" spans="7:17" ht="12.75">
      <c r="G1902" s="452"/>
      <c r="H1902" s="451"/>
      <c r="I1902" s="264"/>
      <c r="J1902" s="264"/>
      <c r="K1902" s="264"/>
      <c r="L1902" s="448"/>
      <c r="M1902" s="448"/>
      <c r="N1902" s="449"/>
      <c r="O1902" s="218"/>
      <c r="P1902" s="218"/>
      <c r="Q1902" s="219"/>
    </row>
    <row r="1903" spans="7:17" ht="12.75">
      <c r="G1903" s="452"/>
      <c r="H1903" s="451"/>
      <c r="I1903" s="264"/>
      <c r="J1903" s="264"/>
      <c r="K1903" s="264"/>
      <c r="L1903" s="448"/>
      <c r="M1903" s="448"/>
      <c r="N1903" s="449"/>
      <c r="O1903" s="218"/>
      <c r="P1903" s="218"/>
      <c r="Q1903" s="219"/>
    </row>
    <row r="1904" spans="7:17" ht="12.75">
      <c r="G1904" s="452"/>
      <c r="H1904" s="451"/>
      <c r="I1904" s="264"/>
      <c r="J1904" s="264"/>
      <c r="K1904" s="264"/>
      <c r="L1904" s="448"/>
      <c r="M1904" s="448"/>
      <c r="N1904" s="449"/>
      <c r="O1904" s="218"/>
      <c r="P1904" s="218"/>
      <c r="Q1904" s="219"/>
    </row>
    <row r="1905" spans="7:17" ht="12.75">
      <c r="G1905" s="452"/>
      <c r="H1905" s="451"/>
      <c r="I1905" s="264"/>
      <c r="J1905" s="264"/>
      <c r="K1905" s="264"/>
      <c r="L1905" s="448"/>
      <c r="M1905" s="448"/>
      <c r="N1905" s="449"/>
      <c r="O1905" s="218"/>
      <c r="P1905" s="218"/>
      <c r="Q1905" s="219"/>
    </row>
    <row r="1906" spans="7:17" ht="12.75">
      <c r="G1906" s="452"/>
      <c r="H1906" s="451"/>
      <c r="I1906" s="264"/>
      <c r="J1906" s="264"/>
      <c r="K1906" s="264"/>
      <c r="L1906" s="448"/>
      <c r="M1906" s="448"/>
      <c r="N1906" s="449"/>
      <c r="O1906" s="218"/>
      <c r="P1906" s="218"/>
      <c r="Q1906" s="219"/>
    </row>
    <row r="1907" spans="7:17" ht="12.75">
      <c r="G1907" s="452"/>
      <c r="H1907" s="451"/>
      <c r="I1907" s="264"/>
      <c r="J1907" s="264"/>
      <c r="K1907" s="264"/>
      <c r="L1907" s="448"/>
      <c r="M1907" s="448"/>
      <c r="N1907" s="449"/>
      <c r="O1907" s="218"/>
      <c r="P1907" s="218"/>
      <c r="Q1907" s="219"/>
    </row>
    <row r="1908" spans="7:17" ht="12.75">
      <c r="G1908" s="452"/>
      <c r="H1908" s="451"/>
      <c r="I1908" s="264"/>
      <c r="J1908" s="264"/>
      <c r="K1908" s="264"/>
      <c r="L1908" s="448"/>
      <c r="M1908" s="448"/>
      <c r="N1908" s="449"/>
      <c r="O1908" s="218"/>
      <c r="P1908" s="218"/>
      <c r="Q1908" s="219"/>
    </row>
    <row r="1909" spans="7:17" ht="12.75">
      <c r="G1909" s="452"/>
      <c r="H1909" s="451"/>
      <c r="I1909" s="264"/>
      <c r="J1909" s="264"/>
      <c r="K1909" s="264"/>
      <c r="L1909" s="448"/>
      <c r="M1909" s="448"/>
      <c r="N1909" s="449"/>
      <c r="O1909" s="218"/>
      <c r="P1909" s="218"/>
      <c r="Q1909" s="219"/>
    </row>
    <row r="1910" spans="7:17" ht="12.75">
      <c r="G1910" s="452"/>
      <c r="H1910" s="451"/>
      <c r="I1910" s="264"/>
      <c r="J1910" s="264"/>
      <c r="K1910" s="264"/>
      <c r="L1910" s="448"/>
      <c r="M1910" s="448"/>
      <c r="N1910" s="449"/>
      <c r="O1910" s="218"/>
      <c r="P1910" s="218"/>
      <c r="Q1910" s="219"/>
    </row>
    <row r="1911" spans="7:17" ht="12.75">
      <c r="G1911" s="452"/>
      <c r="H1911" s="451"/>
      <c r="I1911" s="264"/>
      <c r="J1911" s="264"/>
      <c r="K1911" s="264"/>
      <c r="L1911" s="448"/>
      <c r="M1911" s="448"/>
      <c r="N1911" s="449"/>
      <c r="O1911" s="218"/>
      <c r="P1911" s="218"/>
      <c r="Q1911" s="219"/>
    </row>
    <row r="1912" spans="7:17" ht="12.75">
      <c r="G1912" s="452"/>
      <c r="H1912" s="451"/>
      <c r="I1912" s="264"/>
      <c r="J1912" s="264"/>
      <c r="K1912" s="264"/>
      <c r="L1912" s="448"/>
      <c r="M1912" s="448"/>
      <c r="N1912" s="449"/>
      <c r="O1912" s="218"/>
      <c r="P1912" s="218"/>
      <c r="Q1912" s="219"/>
    </row>
    <row r="1913" spans="7:17" ht="12.75">
      <c r="G1913" s="452"/>
      <c r="H1913" s="451"/>
      <c r="I1913" s="264"/>
      <c r="J1913" s="264"/>
      <c r="K1913" s="264"/>
      <c r="L1913" s="448"/>
      <c r="M1913" s="448"/>
      <c r="N1913" s="449"/>
      <c r="O1913" s="218"/>
      <c r="P1913" s="218"/>
      <c r="Q1913" s="219"/>
    </row>
    <row r="1914" spans="7:17" ht="12.75">
      <c r="G1914" s="452"/>
      <c r="H1914" s="451"/>
      <c r="I1914" s="264"/>
      <c r="J1914" s="264"/>
      <c r="K1914" s="264"/>
      <c r="L1914" s="448"/>
      <c r="M1914" s="448"/>
      <c r="N1914" s="449"/>
      <c r="O1914" s="218"/>
      <c r="P1914" s="218"/>
      <c r="Q1914" s="219"/>
    </row>
    <row r="1915" spans="7:17" ht="12.75">
      <c r="G1915" s="452"/>
      <c r="H1915" s="451"/>
      <c r="I1915" s="264"/>
      <c r="J1915" s="264"/>
      <c r="K1915" s="264"/>
      <c r="L1915" s="448"/>
      <c r="M1915" s="448"/>
      <c r="N1915" s="449"/>
      <c r="O1915" s="218"/>
      <c r="P1915" s="218"/>
      <c r="Q1915" s="219"/>
    </row>
    <row r="1916" spans="7:17" ht="12.75">
      <c r="G1916" s="452"/>
      <c r="H1916" s="451"/>
      <c r="I1916" s="264"/>
      <c r="J1916" s="264"/>
      <c r="K1916" s="264"/>
      <c r="L1916" s="448"/>
      <c r="M1916" s="448"/>
      <c r="N1916" s="449"/>
      <c r="O1916" s="218"/>
      <c r="P1916" s="218"/>
      <c r="Q1916" s="219"/>
    </row>
    <row r="1917" spans="7:17" ht="12.75">
      <c r="G1917" s="452"/>
      <c r="H1917" s="451"/>
      <c r="I1917" s="264"/>
      <c r="J1917" s="264"/>
      <c r="K1917" s="264"/>
      <c r="L1917" s="448"/>
      <c r="M1917" s="448"/>
      <c r="N1917" s="449"/>
      <c r="O1917" s="218"/>
      <c r="P1917" s="218"/>
      <c r="Q1917" s="219"/>
    </row>
    <row r="1918" spans="7:17" ht="12.75">
      <c r="G1918" s="452"/>
      <c r="H1918" s="451"/>
      <c r="I1918" s="264"/>
      <c r="J1918" s="264"/>
      <c r="K1918" s="264"/>
      <c r="L1918" s="448"/>
      <c r="M1918" s="448"/>
      <c r="N1918" s="449"/>
      <c r="O1918" s="218"/>
      <c r="P1918" s="218"/>
      <c r="Q1918" s="219"/>
    </row>
    <row r="1919" spans="7:17" ht="12.75">
      <c r="G1919" s="452"/>
      <c r="H1919" s="451"/>
      <c r="I1919" s="264"/>
      <c r="J1919" s="264"/>
      <c r="K1919" s="264"/>
      <c r="L1919" s="448"/>
      <c r="M1919" s="448"/>
      <c r="N1919" s="449"/>
      <c r="O1919" s="218"/>
      <c r="P1919" s="218"/>
      <c r="Q1919" s="219"/>
    </row>
    <row r="1920" spans="7:17" ht="12.75">
      <c r="G1920" s="452"/>
      <c r="H1920" s="451"/>
      <c r="I1920" s="264"/>
      <c r="J1920" s="264"/>
      <c r="K1920" s="264"/>
      <c r="L1920" s="448"/>
      <c r="M1920" s="448"/>
      <c r="N1920" s="449"/>
      <c r="O1920" s="218"/>
      <c r="P1920" s="218"/>
      <c r="Q1920" s="219"/>
    </row>
    <row r="1921" spans="7:17" ht="12.75">
      <c r="G1921" s="452"/>
      <c r="H1921" s="451"/>
      <c r="I1921" s="264"/>
      <c r="J1921" s="264"/>
      <c r="K1921" s="264"/>
      <c r="L1921" s="448"/>
      <c r="M1921" s="448"/>
      <c r="N1921" s="449"/>
      <c r="O1921" s="218"/>
      <c r="P1921" s="218"/>
      <c r="Q1921" s="219"/>
    </row>
    <row r="1922" spans="7:17" ht="12.75">
      <c r="G1922" s="452"/>
      <c r="H1922" s="451"/>
      <c r="I1922" s="264"/>
      <c r="J1922" s="264"/>
      <c r="K1922" s="264"/>
      <c r="L1922" s="448"/>
      <c r="M1922" s="448"/>
      <c r="N1922" s="449"/>
      <c r="O1922" s="218"/>
      <c r="P1922" s="218"/>
      <c r="Q1922" s="219"/>
    </row>
    <row r="1923" spans="7:17" ht="12.75">
      <c r="G1923" s="452"/>
      <c r="H1923" s="451"/>
      <c r="I1923" s="264"/>
      <c r="J1923" s="264"/>
      <c r="K1923" s="264"/>
      <c r="L1923" s="448"/>
      <c r="M1923" s="448"/>
      <c r="N1923" s="449"/>
      <c r="O1923" s="218"/>
      <c r="P1923" s="218"/>
      <c r="Q1923" s="219"/>
    </row>
    <row r="1924" spans="7:17" ht="12.75">
      <c r="G1924" s="452"/>
      <c r="H1924" s="451"/>
      <c r="I1924" s="264"/>
      <c r="J1924" s="264"/>
      <c r="K1924" s="264"/>
      <c r="L1924" s="448"/>
      <c r="M1924" s="448"/>
      <c r="N1924" s="449"/>
      <c r="O1924" s="218"/>
      <c r="P1924" s="218"/>
      <c r="Q1924" s="219"/>
    </row>
    <row r="1925" spans="7:17" ht="12.75">
      <c r="G1925" s="452"/>
      <c r="H1925" s="451"/>
      <c r="I1925" s="264"/>
      <c r="J1925" s="264"/>
      <c r="K1925" s="264"/>
      <c r="L1925" s="448"/>
      <c r="M1925" s="448"/>
      <c r="N1925" s="449"/>
      <c r="O1925" s="218"/>
      <c r="P1925" s="218"/>
      <c r="Q1925" s="219"/>
    </row>
    <row r="1926" spans="7:17" ht="12.75">
      <c r="G1926" s="452"/>
      <c r="H1926" s="451"/>
      <c r="I1926" s="264"/>
      <c r="J1926" s="264"/>
      <c r="K1926" s="264"/>
      <c r="L1926" s="448"/>
      <c r="M1926" s="448"/>
      <c r="N1926" s="449"/>
      <c r="O1926" s="218"/>
      <c r="P1926" s="218"/>
      <c r="Q1926" s="219"/>
    </row>
    <row r="1927" spans="7:17" ht="12.75">
      <c r="G1927" s="452"/>
      <c r="H1927" s="451"/>
      <c r="I1927" s="264"/>
      <c r="J1927" s="264"/>
      <c r="K1927" s="264"/>
      <c r="L1927" s="448"/>
      <c r="M1927" s="448"/>
      <c r="N1927" s="449"/>
      <c r="O1927" s="218"/>
      <c r="P1927" s="218"/>
      <c r="Q1927" s="219"/>
    </row>
    <row r="1928" spans="7:17" ht="12.75">
      <c r="G1928" s="452"/>
      <c r="H1928" s="451"/>
      <c r="I1928" s="264"/>
      <c r="J1928" s="264"/>
      <c r="K1928" s="264"/>
      <c r="L1928" s="448"/>
      <c r="M1928" s="448"/>
      <c r="N1928" s="449"/>
      <c r="O1928" s="218"/>
      <c r="P1928" s="218"/>
      <c r="Q1928" s="219"/>
    </row>
    <row r="1929" spans="7:17" ht="12.75">
      <c r="G1929" s="452"/>
      <c r="H1929" s="451"/>
      <c r="I1929" s="264"/>
      <c r="J1929" s="264"/>
      <c r="K1929" s="264"/>
      <c r="L1929" s="448"/>
      <c r="M1929" s="448"/>
      <c r="N1929" s="449"/>
      <c r="O1929" s="218"/>
      <c r="P1929" s="218"/>
      <c r="Q1929" s="219"/>
    </row>
    <row r="1930" spans="7:17" ht="12.75">
      <c r="G1930" s="452"/>
      <c r="H1930" s="451"/>
      <c r="I1930" s="264"/>
      <c r="J1930" s="264"/>
      <c r="K1930" s="264"/>
      <c r="L1930" s="448"/>
      <c r="M1930" s="448"/>
      <c r="N1930" s="449"/>
      <c r="O1930" s="218"/>
      <c r="P1930" s="218"/>
      <c r="Q1930" s="219"/>
    </row>
    <row r="1931" spans="7:17" ht="12.75">
      <c r="G1931" s="452"/>
      <c r="H1931" s="451"/>
      <c r="I1931" s="264"/>
      <c r="J1931" s="264"/>
      <c r="K1931" s="264"/>
      <c r="L1931" s="448"/>
      <c r="M1931" s="448"/>
      <c r="N1931" s="449"/>
      <c r="O1931" s="218"/>
      <c r="P1931" s="218"/>
      <c r="Q1931" s="219"/>
    </row>
    <row r="1932" spans="7:17" ht="12.75">
      <c r="G1932" s="452"/>
      <c r="H1932" s="451"/>
      <c r="I1932" s="264"/>
      <c r="J1932" s="264"/>
      <c r="K1932" s="264"/>
      <c r="L1932" s="448"/>
      <c r="M1932" s="448"/>
      <c r="N1932" s="449"/>
      <c r="O1932" s="218"/>
      <c r="P1932" s="218"/>
      <c r="Q1932" s="219"/>
    </row>
    <row r="1933" spans="7:17" ht="12.75">
      <c r="G1933" s="452"/>
      <c r="H1933" s="451"/>
      <c r="I1933" s="264"/>
      <c r="J1933" s="264"/>
      <c r="K1933" s="264"/>
      <c r="L1933" s="448"/>
      <c r="M1933" s="448"/>
      <c r="N1933" s="449"/>
      <c r="O1933" s="218"/>
      <c r="P1933" s="218"/>
      <c r="Q1933" s="219"/>
    </row>
    <row r="1934" spans="7:17" ht="12.75">
      <c r="G1934" s="452"/>
      <c r="H1934" s="451"/>
      <c r="I1934" s="264"/>
      <c r="J1934" s="264"/>
      <c r="K1934" s="264"/>
      <c r="L1934" s="448"/>
      <c r="M1934" s="448"/>
      <c r="N1934" s="449"/>
      <c r="O1934" s="218"/>
      <c r="P1934" s="218"/>
      <c r="Q1934" s="219"/>
    </row>
    <row r="1935" spans="7:17" ht="12.75">
      <c r="G1935" s="452"/>
      <c r="H1935" s="451"/>
      <c r="I1935" s="264"/>
      <c r="J1935" s="264"/>
      <c r="K1935" s="264"/>
      <c r="L1935" s="448"/>
      <c r="M1935" s="448"/>
      <c r="N1935" s="449"/>
      <c r="O1935" s="218"/>
      <c r="P1935" s="218"/>
      <c r="Q1935" s="219"/>
    </row>
    <row r="1936" spans="7:17" ht="12.75">
      <c r="G1936" s="452"/>
      <c r="H1936" s="451"/>
      <c r="I1936" s="264"/>
      <c r="J1936" s="264"/>
      <c r="K1936" s="264"/>
      <c r="L1936" s="448"/>
      <c r="M1936" s="448"/>
      <c r="N1936" s="449"/>
      <c r="O1936" s="218"/>
      <c r="P1936" s="218"/>
      <c r="Q1936" s="219"/>
    </row>
    <row r="1937" spans="7:17" ht="12.75">
      <c r="G1937" s="452"/>
      <c r="H1937" s="451"/>
      <c r="I1937" s="264"/>
      <c r="J1937" s="264"/>
      <c r="K1937" s="264"/>
      <c r="L1937" s="448"/>
      <c r="M1937" s="448"/>
      <c r="N1937" s="449"/>
      <c r="O1937" s="218"/>
      <c r="P1937" s="218"/>
      <c r="Q1937" s="219"/>
    </row>
    <row r="1938" spans="7:17" ht="12.75">
      <c r="G1938" s="452"/>
      <c r="H1938" s="451"/>
      <c r="I1938" s="264"/>
      <c r="J1938" s="264"/>
      <c r="K1938" s="264"/>
      <c r="L1938" s="448"/>
      <c r="M1938" s="448"/>
      <c r="N1938" s="449"/>
      <c r="O1938" s="218"/>
      <c r="P1938" s="218"/>
      <c r="Q1938" s="219"/>
    </row>
    <row r="1939" spans="7:17" ht="12.75">
      <c r="G1939" s="452"/>
      <c r="H1939" s="451"/>
      <c r="I1939" s="264"/>
      <c r="J1939" s="264"/>
      <c r="K1939" s="264"/>
      <c r="L1939" s="448"/>
      <c r="M1939" s="448"/>
      <c r="N1939" s="449"/>
      <c r="O1939" s="218"/>
      <c r="P1939" s="218"/>
      <c r="Q1939" s="219"/>
    </row>
    <row r="1940" spans="7:17" ht="12.75">
      <c r="G1940" s="452"/>
      <c r="H1940" s="451"/>
      <c r="I1940" s="264"/>
      <c r="J1940" s="264"/>
      <c r="K1940" s="264"/>
      <c r="L1940" s="448"/>
      <c r="M1940" s="448"/>
      <c r="N1940" s="449"/>
      <c r="O1940" s="218"/>
      <c r="P1940" s="218"/>
      <c r="Q1940" s="219"/>
    </row>
    <row r="1941" spans="7:17" ht="12.75">
      <c r="G1941" s="452"/>
      <c r="H1941" s="451"/>
      <c r="I1941" s="264"/>
      <c r="J1941" s="264"/>
      <c r="K1941" s="264"/>
      <c r="L1941" s="448"/>
      <c r="M1941" s="448"/>
      <c r="N1941" s="449"/>
      <c r="O1941" s="218"/>
      <c r="P1941" s="218"/>
      <c r="Q1941" s="219"/>
    </row>
    <row r="1942" spans="7:17" ht="12.75">
      <c r="G1942" s="452"/>
      <c r="H1942" s="451"/>
      <c r="I1942" s="264"/>
      <c r="J1942" s="264"/>
      <c r="K1942" s="264"/>
      <c r="L1942" s="448"/>
      <c r="M1942" s="448"/>
      <c r="N1942" s="449"/>
      <c r="O1942" s="218"/>
      <c r="P1942" s="218"/>
      <c r="Q1942" s="219"/>
    </row>
    <row r="1943" spans="7:17" ht="12.75">
      <c r="G1943" s="452"/>
      <c r="H1943" s="451"/>
      <c r="I1943" s="264"/>
      <c r="J1943" s="264"/>
      <c r="K1943" s="264"/>
      <c r="L1943" s="448"/>
      <c r="M1943" s="448"/>
      <c r="N1943" s="449"/>
      <c r="O1943" s="218"/>
      <c r="P1943" s="218"/>
      <c r="Q1943" s="219"/>
    </row>
    <row r="1944" spans="7:17" ht="12.75">
      <c r="G1944" s="452"/>
      <c r="H1944" s="451"/>
      <c r="I1944" s="264"/>
      <c r="J1944" s="264"/>
      <c r="K1944" s="264"/>
      <c r="L1944" s="448"/>
      <c r="M1944" s="448"/>
      <c r="N1944" s="449"/>
      <c r="O1944" s="218"/>
      <c r="P1944" s="218"/>
      <c r="Q1944" s="219"/>
    </row>
    <row r="1945" spans="7:17" ht="12.75">
      <c r="G1945" s="452"/>
      <c r="H1945" s="451"/>
      <c r="I1945" s="264"/>
      <c r="J1945" s="264"/>
      <c r="K1945" s="264"/>
      <c r="L1945" s="448"/>
      <c r="M1945" s="448"/>
      <c r="N1945" s="449"/>
      <c r="O1945" s="218"/>
      <c r="P1945" s="218"/>
      <c r="Q1945" s="219"/>
    </row>
    <row r="1946" spans="7:17" ht="12.75">
      <c r="G1946" s="452"/>
      <c r="H1946" s="451"/>
      <c r="I1946" s="264"/>
      <c r="J1946" s="264"/>
      <c r="K1946" s="264"/>
      <c r="L1946" s="448"/>
      <c r="M1946" s="448"/>
      <c r="N1946" s="449"/>
      <c r="O1946" s="218"/>
      <c r="P1946" s="218"/>
      <c r="Q1946" s="219"/>
    </row>
    <row r="1947" spans="7:17" ht="12.75">
      <c r="G1947" s="452"/>
      <c r="H1947" s="451"/>
      <c r="I1947" s="264"/>
      <c r="J1947" s="264"/>
      <c r="K1947" s="264"/>
      <c r="L1947" s="448"/>
      <c r="M1947" s="448"/>
      <c r="N1947" s="449"/>
      <c r="O1947" s="218"/>
      <c r="P1947" s="218"/>
      <c r="Q1947" s="219"/>
    </row>
    <row r="1948" spans="7:17" ht="12.75">
      <c r="G1948" s="452"/>
      <c r="H1948" s="451"/>
      <c r="I1948" s="264"/>
      <c r="J1948" s="264"/>
      <c r="K1948" s="264"/>
      <c r="L1948" s="448"/>
      <c r="M1948" s="448"/>
      <c r="N1948" s="449"/>
      <c r="O1948" s="218"/>
      <c r="P1948" s="218"/>
      <c r="Q1948" s="219"/>
    </row>
    <row r="1949" spans="7:17" ht="12.75">
      <c r="G1949" s="452"/>
      <c r="H1949" s="451"/>
      <c r="I1949" s="264"/>
      <c r="J1949" s="264"/>
      <c r="K1949" s="264"/>
      <c r="L1949" s="448"/>
      <c r="M1949" s="448"/>
      <c r="N1949" s="449"/>
      <c r="O1949" s="218"/>
      <c r="P1949" s="218"/>
      <c r="Q1949" s="219"/>
    </row>
    <row r="1950" spans="7:17" ht="12.75">
      <c r="G1950" s="452"/>
      <c r="H1950" s="451"/>
      <c r="I1950" s="264"/>
      <c r="J1950" s="264"/>
      <c r="K1950" s="264"/>
      <c r="L1950" s="448"/>
      <c r="M1950" s="448"/>
      <c r="N1950" s="449"/>
      <c r="O1950" s="218"/>
      <c r="P1950" s="218"/>
      <c r="Q1950" s="219"/>
    </row>
    <row r="1951" spans="7:17" ht="12.75">
      <c r="G1951" s="452"/>
      <c r="H1951" s="451"/>
      <c r="I1951" s="264"/>
      <c r="J1951" s="264"/>
      <c r="K1951" s="264"/>
      <c r="L1951" s="448"/>
      <c r="M1951" s="448"/>
      <c r="N1951" s="449"/>
      <c r="O1951" s="218"/>
      <c r="P1951" s="218"/>
      <c r="Q1951" s="219"/>
    </row>
    <row r="1952" spans="7:17" ht="12.75">
      <c r="G1952" s="452"/>
      <c r="H1952" s="451"/>
      <c r="I1952" s="264"/>
      <c r="J1952" s="264"/>
      <c r="K1952" s="264"/>
      <c r="L1952" s="448"/>
      <c r="M1952" s="448"/>
      <c r="N1952" s="449"/>
      <c r="O1952" s="218"/>
      <c r="P1952" s="218"/>
      <c r="Q1952" s="219"/>
    </row>
    <row r="1953" spans="7:17" ht="12.75">
      <c r="G1953" s="452"/>
      <c r="H1953" s="451"/>
      <c r="I1953" s="264"/>
      <c r="J1953" s="264"/>
      <c r="K1953" s="264"/>
      <c r="L1953" s="448"/>
      <c r="M1953" s="448"/>
      <c r="N1953" s="449"/>
      <c r="O1953" s="218"/>
      <c r="P1953" s="218"/>
      <c r="Q1953" s="219"/>
    </row>
    <row r="1954" spans="7:17" ht="12.75">
      <c r="G1954" s="452"/>
      <c r="H1954" s="451"/>
      <c r="I1954" s="264"/>
      <c r="J1954" s="264"/>
      <c r="K1954" s="264"/>
      <c r="L1954" s="448"/>
      <c r="M1954" s="448"/>
      <c r="N1954" s="449"/>
      <c r="O1954" s="218"/>
      <c r="P1954" s="218"/>
      <c r="Q1954" s="219"/>
    </row>
    <row r="1955" spans="7:17" ht="12.75">
      <c r="G1955" s="452"/>
      <c r="H1955" s="451"/>
      <c r="I1955" s="264"/>
      <c r="J1955" s="264"/>
      <c r="K1955" s="264"/>
      <c r="L1955" s="448"/>
      <c r="M1955" s="448"/>
      <c r="N1955" s="449"/>
      <c r="O1955" s="218"/>
      <c r="P1955" s="218"/>
      <c r="Q1955" s="219"/>
    </row>
    <row r="1956" spans="7:17" ht="12.75">
      <c r="G1956" s="452"/>
      <c r="H1956" s="451"/>
      <c r="I1956" s="264"/>
      <c r="J1956" s="264"/>
      <c r="K1956" s="264"/>
      <c r="L1956" s="448"/>
      <c r="M1956" s="448"/>
      <c r="N1956" s="449"/>
      <c r="O1956" s="218"/>
      <c r="P1956" s="218"/>
      <c r="Q1956" s="219"/>
    </row>
    <row r="1957" spans="7:17" ht="12.75">
      <c r="G1957" s="452"/>
      <c r="H1957" s="451"/>
      <c r="I1957" s="264"/>
      <c r="J1957" s="264"/>
      <c r="K1957" s="264"/>
      <c r="L1957" s="448"/>
      <c r="M1957" s="448"/>
      <c r="N1957" s="449"/>
      <c r="O1957" s="218"/>
      <c r="P1957" s="218"/>
      <c r="Q1957" s="219"/>
    </row>
    <row r="1958" spans="7:17" ht="12.75">
      <c r="G1958" s="452"/>
      <c r="H1958" s="451"/>
      <c r="I1958" s="264"/>
      <c r="J1958" s="264"/>
      <c r="K1958" s="264"/>
      <c r="L1958" s="448"/>
      <c r="M1958" s="448"/>
      <c r="N1958" s="449"/>
      <c r="O1958" s="218"/>
      <c r="P1958" s="218"/>
      <c r="Q1958" s="219"/>
    </row>
    <row r="1959" spans="7:17" ht="12.75">
      <c r="G1959" s="452"/>
      <c r="H1959" s="451"/>
      <c r="I1959" s="264"/>
      <c r="J1959" s="264"/>
      <c r="K1959" s="264"/>
      <c r="L1959" s="448"/>
      <c r="M1959" s="448"/>
      <c r="N1959" s="449"/>
      <c r="O1959" s="218"/>
      <c r="P1959" s="218"/>
      <c r="Q1959" s="219"/>
    </row>
    <row r="1960" spans="7:17" ht="12.75">
      <c r="G1960" s="452"/>
      <c r="H1960" s="451"/>
      <c r="I1960" s="264"/>
      <c r="J1960" s="264"/>
      <c r="K1960" s="264"/>
      <c r="L1960" s="448"/>
      <c r="M1960" s="448"/>
      <c r="N1960" s="449"/>
      <c r="O1960" s="218"/>
      <c r="P1960" s="218"/>
      <c r="Q1960" s="219"/>
    </row>
    <row r="1961" spans="7:17" ht="12.75">
      <c r="G1961" s="452"/>
      <c r="H1961" s="451"/>
      <c r="I1961" s="264"/>
      <c r="J1961" s="264"/>
      <c r="K1961" s="264"/>
      <c r="L1961" s="448"/>
      <c r="M1961" s="448"/>
      <c r="N1961" s="449"/>
      <c r="O1961" s="218"/>
      <c r="P1961" s="218"/>
      <c r="Q1961" s="219"/>
    </row>
    <row r="1962" spans="7:17" ht="12.75">
      <c r="G1962" s="452"/>
      <c r="H1962" s="451"/>
      <c r="I1962" s="264"/>
      <c r="J1962" s="264"/>
      <c r="K1962" s="264"/>
      <c r="L1962" s="448"/>
      <c r="M1962" s="448"/>
      <c r="N1962" s="449"/>
      <c r="O1962" s="218"/>
      <c r="P1962" s="218"/>
      <c r="Q1962" s="219"/>
    </row>
    <row r="1963" spans="7:17" ht="12.75">
      <c r="G1963" s="452"/>
      <c r="H1963" s="451"/>
      <c r="I1963" s="264"/>
      <c r="J1963" s="264"/>
      <c r="K1963" s="264"/>
      <c r="L1963" s="448"/>
      <c r="M1963" s="448"/>
      <c r="N1963" s="449"/>
      <c r="O1963" s="218"/>
      <c r="P1963" s="218"/>
      <c r="Q1963" s="219"/>
    </row>
    <row r="1964" spans="7:17" ht="12.75">
      <c r="G1964" s="452"/>
      <c r="H1964" s="451"/>
      <c r="I1964" s="264"/>
      <c r="J1964" s="264"/>
      <c r="K1964" s="264"/>
      <c r="L1964" s="448"/>
      <c r="M1964" s="448"/>
      <c r="N1964" s="449"/>
      <c r="O1964" s="218"/>
      <c r="P1964" s="218"/>
      <c r="Q1964" s="219"/>
    </row>
    <row r="1965" spans="7:17" ht="12.75">
      <c r="G1965" s="452"/>
      <c r="H1965" s="451"/>
      <c r="I1965" s="264"/>
      <c r="J1965" s="264"/>
      <c r="K1965" s="264"/>
      <c r="L1965" s="448"/>
      <c r="M1965" s="448"/>
      <c r="N1965" s="449"/>
      <c r="O1965" s="218"/>
      <c r="P1965" s="218"/>
      <c r="Q1965" s="219"/>
    </row>
    <row r="1966" spans="7:17" ht="12.75">
      <c r="G1966" s="452"/>
      <c r="H1966" s="451"/>
      <c r="I1966" s="264"/>
      <c r="J1966" s="264"/>
      <c r="K1966" s="264"/>
      <c r="L1966" s="448"/>
      <c r="M1966" s="448"/>
      <c r="N1966" s="449"/>
      <c r="O1966" s="218"/>
      <c r="P1966" s="218"/>
      <c r="Q1966" s="219"/>
    </row>
    <row r="1967" spans="7:17" ht="12.75">
      <c r="G1967" s="452"/>
      <c r="H1967" s="451"/>
      <c r="I1967" s="264"/>
      <c r="J1967" s="264"/>
      <c r="K1967" s="264"/>
      <c r="L1967" s="448"/>
      <c r="M1967" s="448"/>
      <c r="N1967" s="449"/>
      <c r="O1967" s="218"/>
      <c r="P1967" s="218"/>
      <c r="Q1967" s="219"/>
    </row>
    <row r="1968" spans="7:17" ht="12.75">
      <c r="G1968" s="452"/>
      <c r="H1968" s="451"/>
      <c r="I1968" s="264"/>
      <c r="J1968" s="264"/>
      <c r="K1968" s="264"/>
      <c r="L1968" s="448"/>
      <c r="M1968" s="448"/>
      <c r="N1968" s="449"/>
      <c r="O1968" s="218"/>
      <c r="P1968" s="218"/>
      <c r="Q1968" s="219"/>
    </row>
    <row r="1969" spans="7:17" ht="12.75">
      <c r="G1969" s="452"/>
      <c r="H1969" s="451"/>
      <c r="I1969" s="264"/>
      <c r="J1969" s="264"/>
      <c r="K1969" s="264"/>
      <c r="L1969" s="448"/>
      <c r="M1969" s="448"/>
      <c r="N1969" s="449"/>
      <c r="O1969" s="218"/>
      <c r="P1969" s="218"/>
      <c r="Q1969" s="219"/>
    </row>
    <row r="1970" spans="7:17" ht="12.75">
      <c r="G1970" s="452"/>
      <c r="H1970" s="451"/>
      <c r="I1970" s="264"/>
      <c r="J1970" s="264"/>
      <c r="K1970" s="264"/>
      <c r="L1970" s="448"/>
      <c r="M1970" s="448"/>
      <c r="N1970" s="449"/>
      <c r="O1970" s="218"/>
      <c r="P1970" s="218"/>
      <c r="Q1970" s="219"/>
    </row>
    <row r="1971" spans="7:17" ht="12.75">
      <c r="G1971" s="452"/>
      <c r="H1971" s="451"/>
      <c r="I1971" s="264"/>
      <c r="J1971" s="264"/>
      <c r="K1971" s="264"/>
      <c r="L1971" s="448"/>
      <c r="M1971" s="448"/>
      <c r="N1971" s="449"/>
      <c r="O1971" s="218"/>
      <c r="P1971" s="218"/>
      <c r="Q1971" s="219"/>
    </row>
    <row r="1972" spans="7:17" ht="12.75">
      <c r="G1972" s="452"/>
      <c r="H1972" s="451"/>
      <c r="I1972" s="264"/>
      <c r="J1972" s="264"/>
      <c r="K1972" s="264"/>
      <c r="L1972" s="448"/>
      <c r="M1972" s="448"/>
      <c r="N1972" s="449"/>
      <c r="O1972" s="218"/>
      <c r="P1972" s="218"/>
      <c r="Q1972" s="219"/>
    </row>
    <row r="1973" spans="7:17" ht="12.75">
      <c r="G1973" s="452"/>
      <c r="H1973" s="451"/>
      <c r="I1973" s="264"/>
      <c r="J1973" s="264"/>
      <c r="K1973" s="264"/>
      <c r="L1973" s="448"/>
      <c r="M1973" s="448"/>
      <c r="N1973" s="449"/>
      <c r="O1973" s="218"/>
      <c r="P1973" s="218"/>
      <c r="Q1973" s="219"/>
    </row>
    <row r="1974" spans="7:17" ht="12.75">
      <c r="G1974" s="452"/>
      <c r="H1974" s="451"/>
      <c r="I1974" s="264"/>
      <c r="J1974" s="264"/>
      <c r="K1974" s="264"/>
      <c r="L1974" s="448"/>
      <c r="M1974" s="448"/>
      <c r="N1974" s="449"/>
      <c r="O1974" s="218"/>
      <c r="P1974" s="218"/>
      <c r="Q1974" s="219"/>
    </row>
    <row r="1975" spans="7:17" ht="12.75">
      <c r="G1975" s="452"/>
      <c r="H1975" s="451"/>
      <c r="I1975" s="264"/>
      <c r="J1975" s="264"/>
      <c r="K1975" s="264"/>
      <c r="L1975" s="448"/>
      <c r="M1975" s="448"/>
      <c r="N1975" s="449"/>
      <c r="O1975" s="218"/>
      <c r="P1975" s="218"/>
      <c r="Q1975" s="219"/>
    </row>
    <row r="1976" spans="7:17" ht="12.75">
      <c r="G1976" s="452"/>
      <c r="H1976" s="451"/>
      <c r="I1976" s="264"/>
      <c r="J1976" s="264"/>
      <c r="K1976" s="264"/>
      <c r="L1976" s="448"/>
      <c r="M1976" s="448"/>
      <c r="N1976" s="449"/>
      <c r="O1976" s="218"/>
      <c r="P1976" s="218"/>
      <c r="Q1976" s="219"/>
    </row>
    <row r="1977" spans="7:17" ht="12.75">
      <c r="G1977" s="452"/>
      <c r="H1977" s="451"/>
      <c r="I1977" s="264"/>
      <c r="J1977" s="264"/>
      <c r="K1977" s="264"/>
      <c r="L1977" s="448"/>
      <c r="M1977" s="448"/>
      <c r="N1977" s="449"/>
      <c r="O1977" s="218"/>
      <c r="P1977" s="218"/>
      <c r="Q1977" s="219"/>
    </row>
    <row r="1978" spans="7:17" ht="12.75">
      <c r="G1978" s="452"/>
      <c r="H1978" s="451"/>
      <c r="I1978" s="264"/>
      <c r="J1978" s="264"/>
      <c r="K1978" s="264"/>
      <c r="L1978" s="448"/>
      <c r="M1978" s="448"/>
      <c r="N1978" s="449"/>
      <c r="O1978" s="218"/>
      <c r="P1978" s="218"/>
      <c r="Q1978" s="219"/>
    </row>
    <row r="1979" spans="7:17" ht="12.75">
      <c r="G1979" s="452"/>
      <c r="H1979" s="451"/>
      <c r="I1979" s="264"/>
      <c r="J1979" s="264"/>
      <c r="K1979" s="264"/>
      <c r="L1979" s="448"/>
      <c r="M1979" s="448"/>
      <c r="N1979" s="449"/>
      <c r="O1979" s="218"/>
      <c r="P1979" s="218"/>
      <c r="Q1979" s="219"/>
    </row>
    <row r="1980" spans="7:17" ht="12.75">
      <c r="G1980" s="452"/>
      <c r="H1980" s="451"/>
      <c r="I1980" s="264"/>
      <c r="J1980" s="264"/>
      <c r="K1980" s="264"/>
      <c r="L1980" s="448"/>
      <c r="M1980" s="448"/>
      <c r="N1980" s="449"/>
      <c r="O1980" s="218"/>
      <c r="P1980" s="218"/>
      <c r="Q1980" s="219"/>
    </row>
    <row r="1981" spans="7:17" ht="12.75">
      <c r="G1981" s="452"/>
      <c r="H1981" s="451"/>
      <c r="I1981" s="264"/>
      <c r="J1981" s="264"/>
      <c r="K1981" s="264"/>
      <c r="L1981" s="448"/>
      <c r="M1981" s="448"/>
      <c r="N1981" s="449"/>
      <c r="O1981" s="218"/>
      <c r="P1981" s="218"/>
      <c r="Q1981" s="219"/>
    </row>
    <row r="1982" spans="7:17" ht="12.75">
      <c r="G1982" s="452"/>
      <c r="H1982" s="451"/>
      <c r="I1982" s="264"/>
      <c r="J1982" s="264"/>
      <c r="K1982" s="264"/>
      <c r="L1982" s="448"/>
      <c r="M1982" s="448"/>
      <c r="N1982" s="449"/>
      <c r="O1982" s="218"/>
      <c r="P1982" s="218"/>
      <c r="Q1982" s="219"/>
    </row>
    <row r="1983" spans="7:17" ht="12.75">
      <c r="G1983" s="452"/>
      <c r="H1983" s="451"/>
      <c r="I1983" s="264"/>
      <c r="J1983" s="264"/>
      <c r="K1983" s="264"/>
      <c r="L1983" s="448"/>
      <c r="M1983" s="448"/>
      <c r="N1983" s="449"/>
      <c r="O1983" s="218"/>
      <c r="P1983" s="218"/>
      <c r="Q1983" s="219"/>
    </row>
    <row r="1984" spans="7:17" ht="12.75">
      <c r="G1984" s="452"/>
      <c r="H1984" s="451"/>
      <c r="I1984" s="264"/>
      <c r="J1984" s="264"/>
      <c r="K1984" s="264"/>
      <c r="L1984" s="448"/>
      <c r="M1984" s="448"/>
      <c r="N1984" s="449"/>
      <c r="O1984" s="218"/>
      <c r="P1984" s="218"/>
      <c r="Q1984" s="219"/>
    </row>
    <row r="1985" spans="7:17" ht="12.75">
      <c r="G1985" s="452"/>
      <c r="H1985" s="451"/>
      <c r="I1985" s="264"/>
      <c r="J1985" s="264"/>
      <c r="K1985" s="264"/>
      <c r="L1985" s="448"/>
      <c r="M1985" s="448"/>
      <c r="N1985" s="449"/>
      <c r="O1985" s="218"/>
      <c r="P1985" s="218"/>
      <c r="Q1985" s="219"/>
    </row>
    <row r="1986" spans="7:17" ht="12.75">
      <c r="G1986" s="452"/>
      <c r="H1986" s="451"/>
      <c r="I1986" s="264"/>
      <c r="J1986" s="264"/>
      <c r="K1986" s="264"/>
      <c r="L1986" s="448"/>
      <c r="M1986" s="448"/>
      <c r="N1986" s="449"/>
      <c r="O1986" s="218"/>
      <c r="P1986" s="218"/>
      <c r="Q1986" s="219"/>
    </row>
    <row r="1987" spans="7:17" ht="12.75">
      <c r="G1987" s="452"/>
      <c r="H1987" s="451"/>
      <c r="I1987" s="264"/>
      <c r="J1987" s="264"/>
      <c r="K1987" s="264"/>
      <c r="L1987" s="448"/>
      <c r="M1987" s="448"/>
      <c r="N1987" s="449"/>
      <c r="O1987" s="218"/>
      <c r="P1987" s="218"/>
      <c r="Q1987" s="219"/>
    </row>
    <row r="1988" spans="7:17" ht="12.75">
      <c r="G1988" s="452"/>
      <c r="H1988" s="451"/>
      <c r="I1988" s="264"/>
      <c r="J1988" s="264"/>
      <c r="K1988" s="264"/>
      <c r="L1988" s="448"/>
      <c r="M1988" s="448"/>
      <c r="N1988" s="449"/>
      <c r="O1988" s="218"/>
      <c r="P1988" s="218"/>
      <c r="Q1988" s="219"/>
    </row>
    <row r="1989" spans="7:17" ht="12.75">
      <c r="G1989" s="452"/>
      <c r="H1989" s="451"/>
      <c r="I1989" s="264"/>
      <c r="J1989" s="264"/>
      <c r="K1989" s="264"/>
      <c r="L1989" s="448"/>
      <c r="M1989" s="448"/>
      <c r="N1989" s="449"/>
      <c r="O1989" s="218"/>
      <c r="P1989" s="218"/>
      <c r="Q1989" s="219"/>
    </row>
    <row r="1990" spans="7:17" ht="12.75">
      <c r="G1990" s="452"/>
      <c r="H1990" s="451"/>
      <c r="I1990" s="264"/>
      <c r="J1990" s="264"/>
      <c r="K1990" s="264"/>
      <c r="L1990" s="448"/>
      <c r="M1990" s="448"/>
      <c r="N1990" s="449"/>
      <c r="O1990" s="218"/>
      <c r="P1990" s="218"/>
      <c r="Q1990" s="219"/>
    </row>
    <row r="1991" spans="7:17" ht="12.75">
      <c r="G1991" s="452"/>
      <c r="H1991" s="451"/>
      <c r="I1991" s="264"/>
      <c r="J1991" s="264"/>
      <c r="K1991" s="264"/>
      <c r="L1991" s="448"/>
      <c r="M1991" s="448"/>
      <c r="N1991" s="449"/>
      <c r="O1991" s="218"/>
      <c r="P1991" s="218"/>
      <c r="Q1991" s="219"/>
    </row>
    <row r="1992" spans="7:17" ht="12.75">
      <c r="G1992" s="452"/>
      <c r="H1992" s="451"/>
      <c r="I1992" s="264"/>
      <c r="J1992" s="264"/>
      <c r="K1992" s="264"/>
      <c r="L1992" s="448"/>
      <c r="M1992" s="448"/>
      <c r="N1992" s="449"/>
      <c r="O1992" s="218"/>
      <c r="P1992" s="218"/>
      <c r="Q1992" s="219"/>
    </row>
    <row r="1993" spans="7:17" ht="12.75">
      <c r="G1993" s="452"/>
      <c r="H1993" s="451"/>
      <c r="I1993" s="264"/>
      <c r="J1993" s="264"/>
      <c r="K1993" s="264"/>
      <c r="L1993" s="448"/>
      <c r="M1993" s="448"/>
      <c r="N1993" s="449"/>
      <c r="O1993" s="218"/>
      <c r="P1993" s="218"/>
      <c r="Q1993" s="219"/>
    </row>
    <row r="1994" spans="7:17" ht="12.75">
      <c r="G1994" s="452"/>
      <c r="H1994" s="451"/>
      <c r="I1994" s="264"/>
      <c r="J1994" s="264"/>
      <c r="K1994" s="264"/>
      <c r="L1994" s="448"/>
      <c r="M1994" s="448"/>
      <c r="N1994" s="449"/>
      <c r="O1994" s="218"/>
      <c r="P1994" s="218"/>
      <c r="Q1994" s="219"/>
    </row>
    <row r="1995" spans="7:17" ht="12.75">
      <c r="G1995" s="452"/>
      <c r="H1995" s="451"/>
      <c r="I1995" s="264"/>
      <c r="J1995" s="264"/>
      <c r="K1995" s="264"/>
      <c r="L1995" s="448"/>
      <c r="M1995" s="448"/>
      <c r="N1995" s="449"/>
      <c r="O1995" s="218"/>
      <c r="P1995" s="218"/>
      <c r="Q1995" s="219"/>
    </row>
    <row r="1996" spans="7:17" ht="12.75">
      <c r="G1996" s="452"/>
      <c r="H1996" s="451"/>
      <c r="I1996" s="264"/>
      <c r="J1996" s="264"/>
      <c r="K1996" s="264"/>
      <c r="L1996" s="448"/>
      <c r="M1996" s="448"/>
      <c r="N1996" s="449"/>
      <c r="O1996" s="218"/>
      <c r="P1996" s="218"/>
      <c r="Q1996" s="219"/>
    </row>
    <row r="1997" spans="7:17" ht="12.75">
      <c r="G1997" s="452"/>
      <c r="H1997" s="451"/>
      <c r="I1997" s="264"/>
      <c r="J1997" s="264"/>
      <c r="K1997" s="264"/>
      <c r="L1997" s="448"/>
      <c r="M1997" s="448"/>
      <c r="N1997" s="449"/>
      <c r="O1997" s="218"/>
      <c r="P1997" s="218"/>
      <c r="Q1997" s="219"/>
    </row>
    <row r="1998" spans="7:17" ht="12.75">
      <c r="G1998" s="452"/>
      <c r="H1998" s="451"/>
      <c r="I1998" s="264"/>
      <c r="J1998" s="264"/>
      <c r="K1998" s="264"/>
      <c r="L1998" s="448"/>
      <c r="M1998" s="448"/>
      <c r="N1998" s="449"/>
      <c r="O1998" s="218"/>
      <c r="P1998" s="218"/>
      <c r="Q1998" s="219"/>
    </row>
    <row r="1999" spans="7:17" ht="12.75">
      <c r="G1999" s="452"/>
      <c r="H1999" s="451"/>
      <c r="I1999" s="264"/>
      <c r="J1999" s="264"/>
      <c r="K1999" s="264"/>
      <c r="L1999" s="448"/>
      <c r="M1999" s="448"/>
      <c r="N1999" s="449"/>
      <c r="O1999" s="218"/>
      <c r="P1999" s="218"/>
      <c r="Q1999" s="219"/>
    </row>
    <row r="2000" spans="7:17" ht="12.75">
      <c r="G2000" s="452"/>
      <c r="H2000" s="451"/>
      <c r="I2000" s="264"/>
      <c r="J2000" s="264"/>
      <c r="K2000" s="264"/>
      <c r="L2000" s="448"/>
      <c r="M2000" s="448"/>
      <c r="N2000" s="449"/>
      <c r="O2000" s="218"/>
      <c r="P2000" s="218"/>
      <c r="Q2000" s="219"/>
    </row>
    <row r="2001" spans="7:17" ht="12.75">
      <c r="G2001" s="452"/>
      <c r="H2001" s="451"/>
      <c r="I2001" s="264"/>
      <c r="J2001" s="264"/>
      <c r="K2001" s="264"/>
      <c r="L2001" s="448"/>
      <c r="M2001" s="448"/>
      <c r="N2001" s="449"/>
      <c r="O2001" s="218"/>
      <c r="P2001" s="218"/>
      <c r="Q2001" s="219"/>
    </row>
    <row r="2002" spans="7:17" ht="12.75">
      <c r="G2002" s="452"/>
      <c r="H2002" s="451"/>
      <c r="I2002" s="264"/>
      <c r="J2002" s="264"/>
      <c r="K2002" s="264"/>
      <c r="L2002" s="448"/>
      <c r="M2002" s="448"/>
      <c r="N2002" s="449"/>
      <c r="O2002" s="218"/>
      <c r="P2002" s="218"/>
      <c r="Q2002" s="219"/>
    </row>
    <row r="2003" spans="7:17" ht="12.75">
      <c r="G2003" s="452"/>
      <c r="H2003" s="451"/>
      <c r="I2003" s="264"/>
      <c r="J2003" s="264"/>
      <c r="K2003" s="264"/>
      <c r="L2003" s="448"/>
      <c r="M2003" s="448"/>
      <c r="N2003" s="449"/>
      <c r="O2003" s="218"/>
      <c r="P2003" s="218"/>
      <c r="Q2003" s="219"/>
    </row>
    <row r="2004" spans="7:17" ht="12.75">
      <c r="G2004" s="452"/>
      <c r="H2004" s="451"/>
      <c r="I2004" s="264"/>
      <c r="J2004" s="264"/>
      <c r="K2004" s="264"/>
      <c r="L2004" s="448"/>
      <c r="M2004" s="448"/>
      <c r="N2004" s="449"/>
      <c r="O2004" s="218"/>
      <c r="P2004" s="218"/>
      <c r="Q2004" s="219"/>
    </row>
    <row r="2005" spans="7:17" ht="12.75">
      <c r="G2005" s="452"/>
      <c r="H2005" s="451"/>
      <c r="I2005" s="264"/>
      <c r="J2005" s="264"/>
      <c r="K2005" s="264"/>
      <c r="L2005" s="448"/>
      <c r="M2005" s="448"/>
      <c r="N2005" s="449"/>
      <c r="O2005" s="218"/>
      <c r="P2005" s="218"/>
      <c r="Q2005" s="219"/>
    </row>
    <row r="2006" spans="7:17" ht="12.75">
      <c r="G2006" s="452"/>
      <c r="H2006" s="451"/>
      <c r="I2006" s="264"/>
      <c r="J2006" s="264"/>
      <c r="K2006" s="264"/>
      <c r="L2006" s="448"/>
      <c r="M2006" s="448"/>
      <c r="N2006" s="449"/>
      <c r="O2006" s="218"/>
      <c r="P2006" s="218"/>
      <c r="Q2006" s="219"/>
    </row>
    <row r="2007" spans="7:17" ht="12.75">
      <c r="G2007" s="452"/>
      <c r="H2007" s="451"/>
      <c r="I2007" s="264"/>
      <c r="J2007" s="264"/>
      <c r="K2007" s="264"/>
      <c r="L2007" s="448"/>
      <c r="M2007" s="448"/>
      <c r="N2007" s="449"/>
      <c r="O2007" s="218"/>
      <c r="P2007" s="218"/>
      <c r="Q2007" s="219"/>
    </row>
    <row r="2008" spans="7:17" ht="12.75">
      <c r="G2008" s="452"/>
      <c r="H2008" s="451"/>
      <c r="I2008" s="264"/>
      <c r="J2008" s="264"/>
      <c r="K2008" s="264"/>
      <c r="L2008" s="448"/>
      <c r="M2008" s="448"/>
      <c r="N2008" s="449"/>
      <c r="O2008" s="218"/>
      <c r="P2008" s="218"/>
      <c r="Q2008" s="219"/>
    </row>
    <row r="2009" spans="7:17" ht="12.75">
      <c r="G2009" s="452"/>
      <c r="H2009" s="451"/>
      <c r="I2009" s="264"/>
      <c r="J2009" s="264"/>
      <c r="K2009" s="264"/>
      <c r="L2009" s="448"/>
      <c r="M2009" s="448"/>
      <c r="N2009" s="449"/>
      <c r="O2009" s="218"/>
      <c r="P2009" s="218"/>
      <c r="Q2009" s="219"/>
    </row>
    <row r="2010" spans="7:17" ht="12.75">
      <c r="G2010" s="452"/>
      <c r="H2010" s="451"/>
      <c r="I2010" s="264"/>
      <c r="J2010" s="264"/>
      <c r="K2010" s="264"/>
      <c r="L2010" s="448"/>
      <c r="M2010" s="448"/>
      <c r="N2010" s="449"/>
      <c r="O2010" s="218"/>
      <c r="P2010" s="218"/>
      <c r="Q2010" s="219"/>
    </row>
    <row r="2011" spans="7:17" ht="12.75">
      <c r="G2011" s="452"/>
      <c r="H2011" s="451"/>
      <c r="I2011" s="264"/>
      <c r="J2011" s="264"/>
      <c r="K2011" s="264"/>
      <c r="L2011" s="448"/>
      <c r="M2011" s="448"/>
      <c r="N2011" s="449"/>
      <c r="O2011" s="218"/>
      <c r="P2011" s="218"/>
      <c r="Q2011" s="219"/>
    </row>
    <row r="2012" spans="7:17" ht="12.75">
      <c r="G2012" s="452"/>
      <c r="H2012" s="451"/>
      <c r="I2012" s="264"/>
      <c r="J2012" s="264"/>
      <c r="K2012" s="264"/>
      <c r="L2012" s="448"/>
      <c r="M2012" s="448"/>
      <c r="N2012" s="449"/>
      <c r="O2012" s="218"/>
      <c r="P2012" s="218"/>
      <c r="Q2012" s="219"/>
    </row>
    <row r="2013" spans="7:17" ht="12.75">
      <c r="G2013" s="452"/>
      <c r="H2013" s="451"/>
      <c r="I2013" s="264"/>
      <c r="J2013" s="264"/>
      <c r="K2013" s="264"/>
      <c r="L2013" s="448"/>
      <c r="M2013" s="448"/>
      <c r="N2013" s="449"/>
      <c r="O2013" s="218"/>
      <c r="P2013" s="218"/>
      <c r="Q2013" s="219"/>
    </row>
    <row r="2014" spans="7:17" ht="12.75">
      <c r="G2014" s="452"/>
      <c r="H2014" s="451"/>
      <c r="I2014" s="264"/>
      <c r="J2014" s="264"/>
      <c r="K2014" s="264"/>
      <c r="L2014" s="448"/>
      <c r="M2014" s="448"/>
      <c r="N2014" s="449"/>
      <c r="O2014" s="218"/>
      <c r="P2014" s="218"/>
      <c r="Q2014" s="219"/>
    </row>
    <row r="2015" spans="7:17" ht="12.75">
      <c r="G2015" s="452"/>
      <c r="H2015" s="451"/>
      <c r="I2015" s="264"/>
      <c r="J2015" s="264"/>
      <c r="K2015" s="264"/>
      <c r="L2015" s="448"/>
      <c r="M2015" s="448"/>
      <c r="N2015" s="449"/>
      <c r="O2015" s="218"/>
      <c r="P2015" s="218"/>
      <c r="Q2015" s="219"/>
    </row>
    <row r="2016" spans="7:17" ht="12.75">
      <c r="G2016" s="452"/>
      <c r="H2016" s="451"/>
      <c r="I2016" s="264"/>
      <c r="J2016" s="264"/>
      <c r="K2016" s="264"/>
      <c r="L2016" s="448"/>
      <c r="M2016" s="448"/>
      <c r="N2016" s="449"/>
      <c r="O2016" s="218"/>
      <c r="P2016" s="218"/>
      <c r="Q2016" s="219"/>
    </row>
    <row r="2017" spans="7:17" ht="12.75">
      <c r="G2017" s="452"/>
      <c r="H2017" s="451"/>
      <c r="I2017" s="264"/>
      <c r="J2017" s="264"/>
      <c r="K2017" s="264"/>
      <c r="L2017" s="448"/>
      <c r="M2017" s="448"/>
      <c r="N2017" s="449"/>
      <c r="O2017" s="218"/>
      <c r="P2017" s="218"/>
      <c r="Q2017" s="219"/>
    </row>
    <row r="2018" spans="7:17" ht="12.75">
      <c r="G2018" s="452"/>
      <c r="H2018" s="451"/>
      <c r="I2018" s="264"/>
      <c r="J2018" s="264"/>
      <c r="K2018" s="264"/>
      <c r="L2018" s="448"/>
      <c r="M2018" s="448"/>
      <c r="N2018" s="449"/>
      <c r="O2018" s="218"/>
      <c r="P2018" s="218"/>
      <c r="Q2018" s="219"/>
    </row>
    <row r="2019" spans="7:17" ht="12.75">
      <c r="G2019" s="452"/>
      <c r="H2019" s="451"/>
      <c r="I2019" s="264"/>
      <c r="J2019" s="264"/>
      <c r="K2019" s="264"/>
      <c r="L2019" s="448"/>
      <c r="M2019" s="448"/>
      <c r="N2019" s="449"/>
      <c r="O2019" s="218"/>
      <c r="P2019" s="218"/>
      <c r="Q2019" s="219"/>
    </row>
    <row r="2020" spans="7:17" ht="12.75">
      <c r="G2020" s="452"/>
      <c r="H2020" s="451"/>
      <c r="I2020" s="264"/>
      <c r="J2020" s="264"/>
      <c r="K2020" s="264"/>
      <c r="L2020" s="448"/>
      <c r="M2020" s="448"/>
      <c r="N2020" s="449"/>
      <c r="O2020" s="218"/>
      <c r="P2020" s="218"/>
      <c r="Q2020" s="219"/>
    </row>
    <row r="2021" spans="7:17" ht="12.75">
      <c r="G2021" s="452"/>
      <c r="H2021" s="451"/>
      <c r="I2021" s="264"/>
      <c r="J2021" s="264"/>
      <c r="K2021" s="264"/>
      <c r="L2021" s="448"/>
      <c r="M2021" s="448"/>
      <c r="N2021" s="449"/>
      <c r="O2021" s="218"/>
      <c r="P2021" s="218"/>
      <c r="Q2021" s="219"/>
    </row>
    <row r="2022" spans="7:17" ht="12.75">
      <c r="G2022" s="452"/>
      <c r="H2022" s="451"/>
      <c r="I2022" s="264"/>
      <c r="J2022" s="264"/>
      <c r="K2022" s="264"/>
      <c r="L2022" s="448"/>
      <c r="M2022" s="448"/>
      <c r="N2022" s="449"/>
      <c r="O2022" s="218"/>
      <c r="P2022" s="218"/>
      <c r="Q2022" s="219"/>
    </row>
    <row r="2023" spans="7:17" ht="12.75">
      <c r="G2023" s="452"/>
      <c r="H2023" s="451"/>
      <c r="I2023" s="264"/>
      <c r="J2023" s="264"/>
      <c r="K2023" s="264"/>
      <c r="L2023" s="448"/>
      <c r="M2023" s="448"/>
      <c r="N2023" s="449"/>
      <c r="O2023" s="218"/>
      <c r="P2023" s="218"/>
      <c r="Q2023" s="219"/>
    </row>
    <row r="2024" spans="7:17" ht="12.75">
      <c r="G2024" s="452"/>
      <c r="H2024" s="451"/>
      <c r="I2024" s="264"/>
      <c r="J2024" s="264"/>
      <c r="K2024" s="264"/>
      <c r="L2024" s="448"/>
      <c r="M2024" s="448"/>
      <c r="N2024" s="449"/>
      <c r="O2024" s="218"/>
      <c r="P2024" s="218"/>
      <c r="Q2024" s="219"/>
    </row>
    <row r="2025" spans="7:17" ht="12.75">
      <c r="G2025" s="452"/>
      <c r="H2025" s="451"/>
      <c r="I2025" s="264"/>
      <c r="J2025" s="264"/>
      <c r="K2025" s="264"/>
      <c r="L2025" s="448"/>
      <c r="M2025" s="448"/>
      <c r="N2025" s="449"/>
      <c r="O2025" s="218"/>
      <c r="P2025" s="218"/>
      <c r="Q2025" s="219"/>
    </row>
    <row r="2026" spans="7:17" ht="12.75">
      <c r="G2026" s="452"/>
      <c r="H2026" s="451"/>
      <c r="I2026" s="264"/>
      <c r="J2026" s="264"/>
      <c r="K2026" s="264"/>
      <c r="L2026" s="448"/>
      <c r="M2026" s="448"/>
      <c r="N2026" s="449"/>
      <c r="O2026" s="218"/>
      <c r="P2026" s="218"/>
      <c r="Q2026" s="219"/>
    </row>
    <row r="2027" spans="7:17" ht="12.75">
      <c r="G2027" s="452"/>
      <c r="H2027" s="451"/>
      <c r="I2027" s="264"/>
      <c r="J2027" s="264"/>
      <c r="K2027" s="264"/>
      <c r="L2027" s="448"/>
      <c r="M2027" s="448"/>
      <c r="N2027" s="449"/>
      <c r="O2027" s="218"/>
      <c r="P2027" s="218"/>
      <c r="Q2027" s="219"/>
    </row>
    <row r="2028" spans="7:17" ht="12.75">
      <c r="G2028" s="452"/>
      <c r="H2028" s="451"/>
      <c r="I2028" s="264"/>
      <c r="J2028" s="264"/>
      <c r="K2028" s="264"/>
      <c r="L2028" s="448"/>
      <c r="M2028" s="448"/>
      <c r="N2028" s="449"/>
      <c r="O2028" s="218"/>
      <c r="P2028" s="218"/>
      <c r="Q2028" s="219"/>
    </row>
    <row r="2029" spans="7:17" ht="12.75">
      <c r="G2029" s="452"/>
      <c r="H2029" s="451"/>
      <c r="I2029" s="264"/>
      <c r="J2029" s="264"/>
      <c r="K2029" s="264"/>
      <c r="L2029" s="448"/>
      <c r="M2029" s="448"/>
      <c r="N2029" s="449"/>
      <c r="O2029" s="218"/>
      <c r="P2029" s="218"/>
      <c r="Q2029" s="219"/>
    </row>
    <row r="2030" spans="7:17" ht="12.75">
      <c r="G2030" s="452"/>
      <c r="H2030" s="451"/>
      <c r="I2030" s="264"/>
      <c r="J2030" s="264"/>
      <c r="K2030" s="264"/>
      <c r="L2030" s="448"/>
      <c r="M2030" s="448"/>
      <c r="N2030" s="449"/>
      <c r="O2030" s="218"/>
      <c r="P2030" s="218"/>
      <c r="Q2030" s="219"/>
    </row>
    <row r="2031" spans="7:17" ht="12.75">
      <c r="G2031" s="452"/>
      <c r="H2031" s="451"/>
      <c r="I2031" s="264"/>
      <c r="J2031" s="264"/>
      <c r="K2031" s="264"/>
      <c r="L2031" s="448"/>
      <c r="M2031" s="448"/>
      <c r="N2031" s="449"/>
      <c r="O2031" s="218"/>
      <c r="P2031" s="218"/>
      <c r="Q2031" s="219"/>
    </row>
    <row r="2032" spans="7:17" ht="12.75">
      <c r="G2032" s="452"/>
      <c r="H2032" s="451"/>
      <c r="I2032" s="264"/>
      <c r="J2032" s="264"/>
      <c r="K2032" s="264"/>
      <c r="L2032" s="448"/>
      <c r="M2032" s="448"/>
      <c r="N2032" s="449"/>
      <c r="O2032" s="218"/>
      <c r="P2032" s="218"/>
      <c r="Q2032" s="219"/>
    </row>
    <row r="2033" spans="7:17" ht="12.75">
      <c r="G2033" s="452"/>
      <c r="H2033" s="451"/>
      <c r="I2033" s="264"/>
      <c r="J2033" s="264"/>
      <c r="K2033" s="264"/>
      <c r="L2033" s="448"/>
      <c r="M2033" s="448"/>
      <c r="N2033" s="449"/>
      <c r="O2033" s="218"/>
      <c r="P2033" s="218"/>
      <c r="Q2033" s="219"/>
    </row>
    <row r="2034" spans="7:17" ht="12.75">
      <c r="G2034" s="452"/>
      <c r="H2034" s="451"/>
      <c r="I2034" s="264"/>
      <c r="J2034" s="264"/>
      <c r="K2034" s="264"/>
      <c r="L2034" s="448"/>
      <c r="M2034" s="448"/>
      <c r="N2034" s="449"/>
      <c r="O2034" s="218"/>
      <c r="P2034" s="218"/>
      <c r="Q2034" s="219"/>
    </row>
    <row r="2035" spans="7:17" ht="12.75">
      <c r="G2035" s="452"/>
      <c r="H2035" s="451"/>
      <c r="I2035" s="264"/>
      <c r="J2035" s="264"/>
      <c r="K2035" s="264"/>
      <c r="L2035" s="448"/>
      <c r="M2035" s="448"/>
      <c r="N2035" s="449"/>
      <c r="O2035" s="218"/>
      <c r="P2035" s="218"/>
      <c r="Q2035" s="219"/>
    </row>
    <row r="2036" spans="7:17" ht="12.75">
      <c r="G2036" s="452"/>
      <c r="H2036" s="451"/>
      <c r="I2036" s="264"/>
      <c r="J2036" s="264"/>
      <c r="K2036" s="264"/>
      <c r="L2036" s="448"/>
      <c r="M2036" s="448"/>
      <c r="N2036" s="449"/>
      <c r="O2036" s="218"/>
      <c r="P2036" s="218"/>
      <c r="Q2036" s="219"/>
    </row>
    <row r="2037" spans="7:17" ht="12.75">
      <c r="G2037" s="452"/>
      <c r="H2037" s="451"/>
      <c r="I2037" s="264"/>
      <c r="J2037" s="264"/>
      <c r="K2037" s="264"/>
      <c r="L2037" s="448"/>
      <c r="M2037" s="448"/>
      <c r="N2037" s="449"/>
      <c r="O2037" s="218"/>
      <c r="P2037" s="218"/>
      <c r="Q2037" s="219"/>
    </row>
    <row r="2038" spans="7:17" ht="12.75">
      <c r="G2038" s="452"/>
      <c r="H2038" s="451"/>
      <c r="I2038" s="264"/>
      <c r="J2038" s="264"/>
      <c r="K2038" s="264"/>
      <c r="L2038" s="448"/>
      <c r="M2038" s="448"/>
      <c r="N2038" s="449"/>
      <c r="O2038" s="218"/>
      <c r="P2038" s="218"/>
      <c r="Q2038" s="219"/>
    </row>
    <row r="2039" spans="7:17" ht="12.75">
      <c r="G2039" s="452"/>
      <c r="H2039" s="451"/>
      <c r="I2039" s="264"/>
      <c r="J2039" s="264"/>
      <c r="K2039" s="264"/>
      <c r="L2039" s="448"/>
      <c r="M2039" s="448"/>
      <c r="N2039" s="449"/>
      <c r="O2039" s="218"/>
      <c r="P2039" s="218"/>
      <c r="Q2039" s="219"/>
    </row>
    <row r="2040" spans="7:17" ht="12.75">
      <c r="G2040" s="452"/>
      <c r="H2040" s="451"/>
      <c r="I2040" s="264"/>
      <c r="J2040" s="264"/>
      <c r="K2040" s="264"/>
      <c r="L2040" s="448"/>
      <c r="M2040" s="448"/>
      <c r="N2040" s="449"/>
      <c r="O2040" s="218"/>
      <c r="P2040" s="218"/>
      <c r="Q2040" s="219"/>
    </row>
    <row r="2041" spans="7:17" ht="12.75">
      <c r="G2041" s="452"/>
      <c r="H2041" s="451"/>
      <c r="I2041" s="264"/>
      <c r="J2041" s="264"/>
      <c r="K2041" s="264"/>
      <c r="L2041" s="448"/>
      <c r="M2041" s="448"/>
      <c r="N2041" s="449"/>
      <c r="O2041" s="218"/>
      <c r="P2041" s="218"/>
      <c r="Q2041" s="219"/>
    </row>
    <row r="2042" spans="7:17" ht="12.75">
      <c r="G2042" s="452"/>
      <c r="H2042" s="451"/>
      <c r="I2042" s="264"/>
      <c r="J2042" s="264"/>
      <c r="K2042" s="264"/>
      <c r="L2042" s="448"/>
      <c r="M2042" s="448"/>
      <c r="N2042" s="449"/>
      <c r="O2042" s="218"/>
      <c r="P2042" s="218"/>
      <c r="Q2042" s="219"/>
    </row>
    <row r="2043" spans="7:17" ht="12.75">
      <c r="G2043" s="452"/>
      <c r="H2043" s="451"/>
      <c r="I2043" s="264"/>
      <c r="J2043" s="264"/>
      <c r="K2043" s="264"/>
      <c r="L2043" s="448"/>
      <c r="M2043" s="448"/>
      <c r="N2043" s="449"/>
      <c r="O2043" s="218"/>
      <c r="P2043" s="218"/>
      <c r="Q2043" s="219"/>
    </row>
    <row r="2044" spans="7:17" ht="12.75">
      <c r="G2044" s="452"/>
      <c r="H2044" s="451"/>
      <c r="I2044" s="264"/>
      <c r="J2044" s="264"/>
      <c r="K2044" s="264"/>
      <c r="L2044" s="448"/>
      <c r="M2044" s="448"/>
      <c r="N2044" s="449"/>
      <c r="O2044" s="218"/>
      <c r="P2044" s="218"/>
      <c r="Q2044" s="219"/>
    </row>
    <row r="2045" spans="7:17" ht="12.75">
      <c r="G2045" s="452"/>
      <c r="H2045" s="451"/>
      <c r="I2045" s="264"/>
      <c r="J2045" s="264"/>
      <c r="K2045" s="264"/>
      <c r="L2045" s="448"/>
      <c r="M2045" s="448"/>
      <c r="N2045" s="449"/>
      <c r="O2045" s="218"/>
      <c r="P2045" s="218"/>
      <c r="Q2045" s="219"/>
    </row>
    <row r="2046" spans="7:17" ht="12.75">
      <c r="G2046" s="452"/>
      <c r="H2046" s="451"/>
      <c r="I2046" s="264"/>
      <c r="J2046" s="264"/>
      <c r="K2046" s="264"/>
      <c r="L2046" s="448"/>
      <c r="M2046" s="448"/>
      <c r="N2046" s="449"/>
      <c r="O2046" s="218"/>
      <c r="P2046" s="218"/>
      <c r="Q2046" s="219"/>
    </row>
    <row r="2047" spans="7:17" ht="12.75">
      <c r="G2047" s="452"/>
      <c r="H2047" s="451"/>
      <c r="I2047" s="264"/>
      <c r="J2047" s="264"/>
      <c r="K2047" s="264"/>
      <c r="L2047" s="448"/>
      <c r="M2047" s="448"/>
      <c r="N2047" s="449"/>
      <c r="O2047" s="218"/>
      <c r="P2047" s="218"/>
      <c r="Q2047" s="219"/>
    </row>
    <row r="2048" spans="7:17" ht="12.75">
      <c r="G2048" s="452"/>
      <c r="H2048" s="451"/>
      <c r="I2048" s="264"/>
      <c r="J2048" s="264"/>
      <c r="K2048" s="264"/>
      <c r="L2048" s="448"/>
      <c r="M2048" s="448"/>
      <c r="N2048" s="449"/>
      <c r="O2048" s="218"/>
      <c r="P2048" s="218"/>
      <c r="Q2048" s="219"/>
    </row>
    <row r="2049" spans="7:17" ht="12.75">
      <c r="G2049" s="452"/>
      <c r="H2049" s="451"/>
      <c r="I2049" s="264"/>
      <c r="J2049" s="264"/>
      <c r="K2049" s="264"/>
      <c r="L2049" s="448"/>
      <c r="M2049" s="448"/>
      <c r="N2049" s="449"/>
      <c r="O2049" s="218"/>
      <c r="P2049" s="218"/>
      <c r="Q2049" s="219"/>
    </row>
    <row r="2050" spans="7:17" ht="12.75">
      <c r="G2050" s="452"/>
      <c r="H2050" s="451"/>
      <c r="I2050" s="264"/>
      <c r="J2050" s="264"/>
      <c r="K2050" s="264"/>
      <c r="L2050" s="448"/>
      <c r="M2050" s="448"/>
      <c r="N2050" s="449"/>
      <c r="O2050" s="218"/>
      <c r="P2050" s="218"/>
      <c r="Q2050" s="219"/>
    </row>
    <row r="2051" spans="7:17" ht="12.75">
      <c r="G2051" s="452"/>
      <c r="H2051" s="451"/>
      <c r="I2051" s="264"/>
      <c r="J2051" s="264"/>
      <c r="K2051" s="264"/>
      <c r="L2051" s="448"/>
      <c r="M2051" s="448"/>
      <c r="N2051" s="449"/>
      <c r="O2051" s="218"/>
      <c r="P2051" s="218"/>
      <c r="Q2051" s="219"/>
    </row>
    <row r="2052" spans="7:17" ht="12.75">
      <c r="G2052" s="452"/>
      <c r="H2052" s="451"/>
      <c r="I2052" s="264"/>
      <c r="J2052" s="264"/>
      <c r="K2052" s="264"/>
      <c r="L2052" s="448"/>
      <c r="M2052" s="448"/>
      <c r="N2052" s="449"/>
      <c r="O2052" s="218"/>
      <c r="P2052" s="218"/>
      <c r="Q2052" s="219"/>
    </row>
    <row r="2053" spans="7:17" ht="12.75">
      <c r="G2053" s="452"/>
      <c r="H2053" s="451"/>
      <c r="I2053" s="264"/>
      <c r="J2053" s="264"/>
      <c r="K2053" s="264"/>
      <c r="L2053" s="448"/>
      <c r="M2053" s="448"/>
      <c r="N2053" s="449"/>
      <c r="O2053" s="218"/>
      <c r="P2053" s="218"/>
      <c r="Q2053" s="219"/>
    </row>
    <row r="2054" spans="7:17" ht="12.75">
      <c r="G2054" s="452"/>
      <c r="H2054" s="451"/>
      <c r="I2054" s="264"/>
      <c r="J2054" s="264"/>
      <c r="K2054" s="264"/>
      <c r="L2054" s="448"/>
      <c r="M2054" s="448"/>
      <c r="N2054" s="449"/>
      <c r="O2054" s="218"/>
      <c r="P2054" s="218"/>
      <c r="Q2054" s="219"/>
    </row>
    <row r="2055" spans="7:17" ht="12.75">
      <c r="G2055" s="452"/>
      <c r="H2055" s="451"/>
      <c r="I2055" s="264"/>
      <c r="J2055" s="264"/>
      <c r="K2055" s="264"/>
      <c r="L2055" s="448"/>
      <c r="M2055" s="448"/>
      <c r="N2055" s="449"/>
      <c r="O2055" s="218"/>
      <c r="P2055" s="218"/>
      <c r="Q2055" s="219"/>
    </row>
    <row r="2056" spans="7:17" ht="12.75">
      <c r="G2056" s="452"/>
      <c r="H2056" s="451"/>
      <c r="I2056" s="264"/>
      <c r="J2056" s="264"/>
      <c r="K2056" s="264"/>
      <c r="L2056" s="448"/>
      <c r="M2056" s="448"/>
      <c r="N2056" s="449"/>
      <c r="O2056" s="218"/>
      <c r="P2056" s="218"/>
      <c r="Q2056" s="219"/>
    </row>
    <row r="2057" spans="7:17" ht="12.75">
      <c r="G2057" s="452"/>
      <c r="H2057" s="451"/>
      <c r="I2057" s="264"/>
      <c r="J2057" s="264"/>
      <c r="K2057" s="264"/>
      <c r="L2057" s="448"/>
      <c r="M2057" s="448"/>
      <c r="N2057" s="449"/>
      <c r="O2057" s="218"/>
      <c r="P2057" s="218"/>
      <c r="Q2057" s="219"/>
    </row>
    <row r="2058" spans="7:17" ht="12.75">
      <c r="G2058" s="452"/>
      <c r="H2058" s="451"/>
      <c r="I2058" s="264"/>
      <c r="J2058" s="264"/>
      <c r="K2058" s="264"/>
      <c r="L2058" s="448"/>
      <c r="M2058" s="448"/>
      <c r="N2058" s="449"/>
      <c r="O2058" s="218"/>
      <c r="P2058" s="218"/>
      <c r="Q2058" s="219"/>
    </row>
    <row r="2059" spans="7:17" ht="12.75">
      <c r="G2059" s="452"/>
      <c r="H2059" s="451"/>
      <c r="I2059" s="264"/>
      <c r="J2059" s="264"/>
      <c r="K2059" s="264"/>
      <c r="L2059" s="448"/>
      <c r="M2059" s="448"/>
      <c r="N2059" s="449"/>
      <c r="O2059" s="218"/>
      <c r="P2059" s="218"/>
      <c r="Q2059" s="219"/>
    </row>
    <row r="2060" spans="7:17" ht="12.75">
      <c r="G2060" s="452"/>
      <c r="H2060" s="451"/>
      <c r="I2060" s="264"/>
      <c r="J2060" s="264"/>
      <c r="K2060" s="264"/>
      <c r="L2060" s="448"/>
      <c r="M2060" s="448"/>
      <c r="N2060" s="449"/>
      <c r="O2060" s="218"/>
      <c r="P2060" s="218"/>
      <c r="Q2060" s="219"/>
    </row>
    <row r="2061" spans="7:17" ht="12.75">
      <c r="G2061" s="452"/>
      <c r="H2061" s="451"/>
      <c r="I2061" s="264"/>
      <c r="J2061" s="264"/>
      <c r="K2061" s="264"/>
      <c r="L2061" s="448"/>
      <c r="M2061" s="448"/>
      <c r="N2061" s="449"/>
      <c r="O2061" s="218"/>
      <c r="P2061" s="218"/>
      <c r="Q2061" s="219"/>
    </row>
    <row r="2062" spans="7:17" ht="12.75">
      <c r="G2062" s="452"/>
      <c r="H2062" s="451"/>
      <c r="I2062" s="264"/>
      <c r="J2062" s="264"/>
      <c r="K2062" s="264"/>
      <c r="L2062" s="448"/>
      <c r="M2062" s="448"/>
      <c r="N2062" s="449"/>
      <c r="O2062" s="218"/>
      <c r="P2062" s="218"/>
      <c r="Q2062" s="219"/>
    </row>
    <row r="2063" spans="7:17" ht="12.75">
      <c r="G2063" s="452"/>
      <c r="H2063" s="451"/>
      <c r="I2063" s="264"/>
      <c r="J2063" s="264"/>
      <c r="K2063" s="264"/>
      <c r="L2063" s="448"/>
      <c r="M2063" s="448"/>
      <c r="N2063" s="449"/>
      <c r="O2063" s="218"/>
      <c r="P2063" s="218"/>
      <c r="Q2063" s="219"/>
    </row>
    <row r="2064" spans="7:17" ht="12.75">
      <c r="G2064" s="452"/>
      <c r="H2064" s="451"/>
      <c r="I2064" s="264"/>
      <c r="J2064" s="264"/>
      <c r="K2064" s="264"/>
      <c r="L2064" s="448"/>
      <c r="M2064" s="448"/>
      <c r="N2064" s="449"/>
      <c r="O2064" s="218"/>
      <c r="P2064" s="218"/>
      <c r="Q2064" s="219"/>
    </row>
    <row r="2065" spans="7:17" ht="12.75">
      <c r="G2065" s="452"/>
      <c r="H2065" s="451"/>
      <c r="I2065" s="264"/>
      <c r="J2065" s="264"/>
      <c r="K2065" s="264"/>
      <c r="L2065" s="448"/>
      <c r="M2065" s="448"/>
      <c r="N2065" s="449"/>
      <c r="O2065" s="218"/>
      <c r="P2065" s="218"/>
      <c r="Q2065" s="219"/>
    </row>
    <row r="2066" spans="7:17" ht="12.75">
      <c r="G2066" s="452"/>
      <c r="H2066" s="451"/>
      <c r="I2066" s="264"/>
      <c r="J2066" s="264"/>
      <c r="K2066" s="264"/>
      <c r="L2066" s="448"/>
      <c r="M2066" s="448"/>
      <c r="N2066" s="449"/>
      <c r="O2066" s="218"/>
      <c r="P2066" s="218"/>
      <c r="Q2066" s="219"/>
    </row>
    <row r="2067" spans="7:17" ht="12.75">
      <c r="G2067" s="452"/>
      <c r="H2067" s="451"/>
      <c r="I2067" s="264"/>
      <c r="J2067" s="264"/>
      <c r="K2067" s="264"/>
      <c r="L2067" s="448"/>
      <c r="M2067" s="448"/>
      <c r="N2067" s="449"/>
      <c r="O2067" s="218"/>
      <c r="P2067" s="218"/>
      <c r="Q2067" s="219"/>
    </row>
    <row r="2068" spans="7:17" ht="12.75">
      <c r="G2068" s="452"/>
      <c r="H2068" s="451"/>
      <c r="I2068" s="264"/>
      <c r="J2068" s="264"/>
      <c r="K2068" s="264"/>
      <c r="L2068" s="448"/>
      <c r="M2068" s="448"/>
      <c r="N2068" s="449"/>
      <c r="O2068" s="218"/>
      <c r="P2068" s="218"/>
      <c r="Q2068" s="219"/>
    </row>
    <row r="2069" spans="7:17" ht="12.75">
      <c r="G2069" s="452"/>
      <c r="H2069" s="451"/>
      <c r="I2069" s="264"/>
      <c r="J2069" s="264"/>
      <c r="K2069" s="264"/>
      <c r="L2069" s="448"/>
      <c r="M2069" s="448"/>
      <c r="N2069" s="449"/>
      <c r="O2069" s="218"/>
      <c r="P2069" s="218"/>
      <c r="Q2069" s="219"/>
    </row>
    <row r="2070" spans="7:17" ht="12.75">
      <c r="G2070" s="452"/>
      <c r="H2070" s="451"/>
      <c r="I2070" s="264"/>
      <c r="J2070" s="264"/>
      <c r="K2070" s="264"/>
      <c r="L2070" s="448"/>
      <c r="M2070" s="448"/>
      <c r="N2070" s="449"/>
      <c r="O2070" s="218"/>
      <c r="P2070" s="218"/>
      <c r="Q2070" s="219"/>
    </row>
    <row r="2071" spans="7:17" ht="12.75">
      <c r="G2071" s="452"/>
      <c r="H2071" s="451"/>
      <c r="I2071" s="264"/>
      <c r="J2071" s="264"/>
      <c r="K2071" s="264"/>
      <c r="L2071" s="448"/>
      <c r="M2071" s="448"/>
      <c r="N2071" s="449"/>
      <c r="O2071" s="218"/>
      <c r="P2071" s="218"/>
      <c r="Q2071" s="219"/>
    </row>
    <row r="2072" spans="7:17" ht="12.75">
      <c r="G2072" s="452"/>
      <c r="H2072" s="451"/>
      <c r="I2072" s="264"/>
      <c r="J2072" s="264"/>
      <c r="K2072" s="264"/>
      <c r="L2072" s="448"/>
      <c r="M2072" s="448"/>
      <c r="N2072" s="449"/>
      <c r="O2072" s="218"/>
      <c r="P2072" s="218"/>
      <c r="Q2072" s="219"/>
    </row>
    <row r="2073" spans="7:17" ht="12.75">
      <c r="G2073" s="452"/>
      <c r="H2073" s="451"/>
      <c r="I2073" s="264"/>
      <c r="J2073" s="264"/>
      <c r="K2073" s="264"/>
      <c r="L2073" s="448"/>
      <c r="M2073" s="448"/>
      <c r="N2073" s="449"/>
      <c r="O2073" s="218"/>
      <c r="P2073" s="218"/>
      <c r="Q2073" s="219"/>
    </row>
    <row r="2074" spans="7:17" ht="12.75">
      <c r="G2074" s="452"/>
      <c r="H2074" s="451"/>
      <c r="I2074" s="264"/>
      <c r="J2074" s="264"/>
      <c r="K2074" s="264"/>
      <c r="L2074" s="448"/>
      <c r="M2074" s="448"/>
      <c r="N2074" s="449"/>
      <c r="O2074" s="218"/>
      <c r="P2074" s="218"/>
      <c r="Q2074" s="219"/>
    </row>
    <row r="2075" spans="7:17" ht="12.75">
      <c r="G2075" s="452"/>
      <c r="H2075" s="451"/>
      <c r="I2075" s="264"/>
      <c r="J2075" s="264"/>
      <c r="K2075" s="264"/>
      <c r="L2075" s="448"/>
      <c r="M2075" s="448"/>
      <c r="N2075" s="449"/>
      <c r="O2075" s="218"/>
      <c r="P2075" s="218"/>
      <c r="Q2075" s="219"/>
    </row>
    <row r="2076" spans="7:17" ht="12.75">
      <c r="G2076" s="452"/>
      <c r="H2076" s="451"/>
      <c r="I2076" s="264"/>
      <c r="J2076" s="264"/>
      <c r="K2076" s="264"/>
      <c r="L2076" s="448"/>
      <c r="M2076" s="448"/>
      <c r="N2076" s="449"/>
      <c r="O2076" s="218"/>
      <c r="P2076" s="218"/>
      <c r="Q2076" s="219"/>
    </row>
    <row r="2077" spans="7:17" ht="12.75">
      <c r="G2077" s="452"/>
      <c r="H2077" s="451"/>
      <c r="I2077" s="264"/>
      <c r="J2077" s="264"/>
      <c r="K2077" s="264"/>
      <c r="L2077" s="448"/>
      <c r="M2077" s="448"/>
      <c r="N2077" s="449"/>
      <c r="O2077" s="218"/>
      <c r="P2077" s="218"/>
      <c r="Q2077" s="219"/>
    </row>
    <row r="2078" spans="7:17" ht="12.75">
      <c r="G2078" s="452"/>
      <c r="H2078" s="451"/>
      <c r="I2078" s="264"/>
      <c r="J2078" s="264"/>
      <c r="K2078" s="264"/>
      <c r="L2078" s="448"/>
      <c r="M2078" s="448"/>
      <c r="N2078" s="449"/>
      <c r="O2078" s="218"/>
      <c r="P2078" s="218"/>
      <c r="Q2078" s="219"/>
    </row>
    <row r="2079" spans="7:17" ht="12.75">
      <c r="G2079" s="452"/>
      <c r="H2079" s="451"/>
      <c r="I2079" s="264"/>
      <c r="J2079" s="264"/>
      <c r="K2079" s="264"/>
      <c r="L2079" s="448"/>
      <c r="M2079" s="448"/>
      <c r="N2079" s="449"/>
      <c r="O2079" s="218"/>
      <c r="P2079" s="218"/>
      <c r="Q2079" s="219"/>
    </row>
    <row r="2080" spans="7:17" ht="12.75">
      <c r="G2080" s="452"/>
      <c r="H2080" s="451"/>
      <c r="I2080" s="264"/>
      <c r="J2080" s="264"/>
      <c r="K2080" s="264"/>
      <c r="L2080" s="448"/>
      <c r="M2080" s="448"/>
      <c r="N2080" s="449"/>
      <c r="O2080" s="218"/>
      <c r="P2080" s="218"/>
      <c r="Q2080" s="219"/>
    </row>
    <row r="2081" spans="7:17" ht="12.75">
      <c r="G2081" s="452"/>
      <c r="H2081" s="451"/>
      <c r="I2081" s="264"/>
      <c r="J2081" s="264"/>
      <c r="K2081" s="264"/>
      <c r="L2081" s="448"/>
      <c r="M2081" s="448"/>
      <c r="N2081" s="449"/>
      <c r="O2081" s="218"/>
      <c r="P2081" s="218"/>
      <c r="Q2081" s="219"/>
    </row>
    <row r="2082" spans="7:17" ht="12.75">
      <c r="G2082" s="452"/>
      <c r="H2082" s="451"/>
      <c r="I2082" s="264"/>
      <c r="J2082" s="264"/>
      <c r="K2082" s="264"/>
      <c r="L2082" s="448"/>
      <c r="M2082" s="448"/>
      <c r="N2082" s="449"/>
      <c r="O2082" s="218"/>
      <c r="P2082" s="218"/>
      <c r="Q2082" s="219"/>
    </row>
    <row r="2083" spans="7:17" ht="12.75">
      <c r="G2083" s="452"/>
      <c r="H2083" s="451"/>
      <c r="I2083" s="264"/>
      <c r="J2083" s="264"/>
      <c r="K2083" s="264"/>
      <c r="L2083" s="448"/>
      <c r="M2083" s="448"/>
      <c r="N2083" s="449"/>
      <c r="O2083" s="218"/>
      <c r="P2083" s="218"/>
      <c r="Q2083" s="219"/>
    </row>
    <row r="2084" spans="7:17" ht="12.75">
      <c r="G2084" s="452"/>
      <c r="H2084" s="451"/>
      <c r="I2084" s="264"/>
      <c r="J2084" s="264"/>
      <c r="K2084" s="264"/>
      <c r="L2084" s="448"/>
      <c r="M2084" s="448"/>
      <c r="N2084" s="449"/>
      <c r="O2084" s="218"/>
      <c r="P2084" s="218"/>
      <c r="Q2084" s="219"/>
    </row>
    <row r="2085" spans="7:17" ht="12.75">
      <c r="G2085" s="452"/>
      <c r="H2085" s="451"/>
      <c r="I2085" s="264"/>
      <c r="J2085" s="264"/>
      <c r="K2085" s="264"/>
      <c r="L2085" s="448"/>
      <c r="M2085" s="448"/>
      <c r="N2085" s="449"/>
      <c r="O2085" s="218"/>
      <c r="P2085" s="218"/>
      <c r="Q2085" s="219"/>
    </row>
    <row r="2086" spans="7:17" ht="12.75">
      <c r="G2086" s="452"/>
      <c r="H2086" s="451"/>
      <c r="I2086" s="264"/>
      <c r="J2086" s="264"/>
      <c r="K2086" s="264"/>
      <c r="L2086" s="448"/>
      <c r="M2086" s="448"/>
      <c r="N2086" s="449"/>
      <c r="O2086" s="218"/>
      <c r="P2086" s="218"/>
      <c r="Q2086" s="219"/>
    </row>
    <row r="2087" spans="7:17" ht="12.75">
      <c r="G2087" s="452"/>
      <c r="H2087" s="451"/>
      <c r="I2087" s="264"/>
      <c r="J2087" s="264"/>
      <c r="K2087" s="264"/>
      <c r="L2087" s="448"/>
      <c r="M2087" s="448"/>
      <c r="N2087" s="449"/>
      <c r="O2087" s="218"/>
      <c r="P2087" s="218"/>
      <c r="Q2087" s="219"/>
    </row>
    <row r="2088" spans="7:17" ht="12.75">
      <c r="G2088" s="452"/>
      <c r="H2088" s="451"/>
      <c r="I2088" s="264"/>
      <c r="J2088" s="264"/>
      <c r="K2088" s="264"/>
      <c r="L2088" s="448"/>
      <c r="M2088" s="448"/>
      <c r="N2088" s="449"/>
      <c r="O2088" s="218"/>
      <c r="P2088" s="218"/>
      <c r="Q2088" s="219"/>
    </row>
    <row r="2089" spans="7:17" ht="12.75">
      <c r="G2089" s="452"/>
      <c r="H2089" s="451"/>
      <c r="I2089" s="264"/>
      <c r="J2089" s="264"/>
      <c r="K2089" s="264"/>
      <c r="L2089" s="448"/>
      <c r="M2089" s="448"/>
      <c r="N2089" s="449"/>
      <c r="O2089" s="218"/>
      <c r="P2089" s="218"/>
      <c r="Q2089" s="219"/>
    </row>
    <row r="2090" spans="7:17" ht="12.75">
      <c r="G2090" s="452"/>
      <c r="H2090" s="451"/>
      <c r="I2090" s="264"/>
      <c r="J2090" s="264"/>
      <c r="K2090" s="264"/>
      <c r="L2090" s="448"/>
      <c r="M2090" s="448"/>
      <c r="N2090" s="449"/>
      <c r="O2090" s="218"/>
      <c r="P2090" s="218"/>
      <c r="Q2090" s="219"/>
    </row>
    <row r="2091" spans="7:17" ht="12.75">
      <c r="G2091" s="452"/>
      <c r="H2091" s="451"/>
      <c r="I2091" s="264"/>
      <c r="J2091" s="264"/>
      <c r="K2091" s="264"/>
      <c r="L2091" s="448"/>
      <c r="M2091" s="448"/>
      <c r="N2091" s="449"/>
      <c r="O2091" s="218"/>
      <c r="P2091" s="218"/>
      <c r="Q2091" s="219"/>
    </row>
    <row r="2092" spans="7:17" ht="12.75">
      <c r="G2092" s="452"/>
      <c r="H2092" s="451"/>
      <c r="I2092" s="264"/>
      <c r="J2092" s="264"/>
      <c r="K2092" s="264"/>
      <c r="L2092" s="448"/>
      <c r="M2092" s="448"/>
      <c r="N2092" s="449"/>
      <c r="O2092" s="218"/>
      <c r="P2092" s="218"/>
      <c r="Q2092" s="219"/>
    </row>
    <row r="2093" spans="7:17" ht="12.75">
      <c r="G2093" s="452"/>
      <c r="H2093" s="451"/>
      <c r="I2093" s="264"/>
      <c r="J2093" s="264"/>
      <c r="K2093" s="264"/>
      <c r="L2093" s="448"/>
      <c r="M2093" s="448"/>
      <c r="N2093" s="449"/>
      <c r="O2093" s="218"/>
      <c r="P2093" s="218"/>
      <c r="Q2093" s="219"/>
    </row>
    <row r="2094" spans="7:17" ht="12.75">
      <c r="G2094" s="452"/>
      <c r="H2094" s="451"/>
      <c r="I2094" s="264"/>
      <c r="J2094" s="264"/>
      <c r="K2094" s="264"/>
      <c r="L2094" s="448"/>
      <c r="M2094" s="448"/>
      <c r="N2094" s="449"/>
      <c r="O2094" s="218"/>
      <c r="P2094" s="218"/>
      <c r="Q2094" s="219"/>
    </row>
    <row r="2095" spans="7:17" ht="12.75">
      <c r="G2095" s="452"/>
      <c r="H2095" s="451"/>
      <c r="I2095" s="264"/>
      <c r="J2095" s="264"/>
      <c r="K2095" s="264"/>
      <c r="L2095" s="448"/>
      <c r="M2095" s="448"/>
      <c r="N2095" s="449"/>
      <c r="O2095" s="218"/>
      <c r="P2095" s="218"/>
      <c r="Q2095" s="219"/>
    </row>
    <row r="2096" spans="7:17" ht="12.75">
      <c r="G2096" s="452"/>
      <c r="H2096" s="451"/>
      <c r="I2096" s="264"/>
      <c r="J2096" s="264"/>
      <c r="K2096" s="264"/>
      <c r="L2096" s="448"/>
      <c r="M2096" s="448"/>
      <c r="N2096" s="449"/>
      <c r="O2096" s="218"/>
      <c r="P2096" s="218"/>
      <c r="Q2096" s="219"/>
    </row>
    <row r="2097" spans="7:17" ht="12.75">
      <c r="G2097" s="452"/>
      <c r="H2097" s="451"/>
      <c r="I2097" s="264"/>
      <c r="J2097" s="264"/>
      <c r="K2097" s="264"/>
      <c r="L2097" s="448"/>
      <c r="M2097" s="448"/>
      <c r="N2097" s="449"/>
      <c r="O2097" s="218"/>
      <c r="P2097" s="218"/>
      <c r="Q2097" s="219"/>
    </row>
    <row r="2098" spans="7:17" ht="12.75">
      <c r="G2098" s="452"/>
      <c r="H2098" s="451"/>
      <c r="I2098" s="264"/>
      <c r="J2098" s="264"/>
      <c r="K2098" s="264"/>
      <c r="L2098" s="448"/>
      <c r="M2098" s="448"/>
      <c r="N2098" s="449"/>
      <c r="O2098" s="218"/>
      <c r="P2098" s="218"/>
      <c r="Q2098" s="219"/>
    </row>
    <row r="2099" spans="7:17" ht="12.75">
      <c r="G2099" s="452"/>
      <c r="H2099" s="451"/>
      <c r="I2099" s="264"/>
      <c r="J2099" s="264"/>
      <c r="K2099" s="264"/>
      <c r="L2099" s="448"/>
      <c r="M2099" s="448"/>
      <c r="N2099" s="449"/>
      <c r="O2099" s="218"/>
      <c r="P2099" s="218"/>
      <c r="Q2099" s="219"/>
    </row>
    <row r="2100" spans="7:17" ht="12.75">
      <c r="G2100" s="452"/>
      <c r="H2100" s="451"/>
      <c r="I2100" s="264"/>
      <c r="J2100" s="264"/>
      <c r="K2100" s="264"/>
      <c r="L2100" s="448"/>
      <c r="M2100" s="448"/>
      <c r="N2100" s="449"/>
      <c r="O2100" s="218"/>
      <c r="P2100" s="218"/>
      <c r="Q2100" s="219"/>
    </row>
    <row r="2101" spans="7:17" ht="12.75">
      <c r="G2101" s="452"/>
      <c r="H2101" s="451"/>
      <c r="I2101" s="264"/>
      <c r="J2101" s="264"/>
      <c r="K2101" s="264"/>
      <c r="L2101" s="448"/>
      <c r="M2101" s="448"/>
      <c r="N2101" s="449"/>
      <c r="O2101" s="218"/>
      <c r="P2101" s="218"/>
      <c r="Q2101" s="219"/>
    </row>
    <row r="2102" spans="7:17" ht="12.75">
      <c r="G2102" s="452"/>
      <c r="H2102" s="451"/>
      <c r="I2102" s="264"/>
      <c r="J2102" s="264"/>
      <c r="K2102" s="264"/>
      <c r="L2102" s="448"/>
      <c r="M2102" s="448"/>
      <c r="N2102" s="449"/>
      <c r="O2102" s="218"/>
      <c r="P2102" s="218"/>
      <c r="Q2102" s="219"/>
    </row>
    <row r="2103" spans="7:17" ht="12.75">
      <c r="G2103" s="452"/>
      <c r="H2103" s="451"/>
      <c r="I2103" s="264"/>
      <c r="J2103" s="264"/>
      <c r="K2103" s="264"/>
      <c r="L2103" s="448"/>
      <c r="M2103" s="448"/>
      <c r="N2103" s="449"/>
      <c r="O2103" s="218"/>
      <c r="P2103" s="218"/>
      <c r="Q2103" s="219"/>
    </row>
    <row r="2104" spans="7:17" ht="12.75">
      <c r="G2104" s="452"/>
      <c r="H2104" s="451"/>
      <c r="I2104" s="264"/>
      <c r="J2104" s="264"/>
      <c r="K2104" s="264"/>
      <c r="L2104" s="448"/>
      <c r="M2104" s="448"/>
      <c r="N2104" s="449"/>
      <c r="O2104" s="218"/>
      <c r="P2104" s="218"/>
      <c r="Q2104" s="219"/>
    </row>
    <row r="2105" spans="7:17" ht="12.75">
      <c r="G2105" s="452"/>
      <c r="H2105" s="451"/>
      <c r="I2105" s="264"/>
      <c r="J2105" s="264"/>
      <c r="K2105" s="264"/>
      <c r="L2105" s="448"/>
      <c r="M2105" s="448"/>
      <c r="N2105" s="449"/>
      <c r="O2105" s="218"/>
      <c r="P2105" s="218"/>
      <c r="Q2105" s="219"/>
    </row>
    <row r="2106" spans="7:17" ht="12.75">
      <c r="G2106" s="452"/>
      <c r="H2106" s="451"/>
      <c r="I2106" s="264"/>
      <c r="J2106" s="264"/>
      <c r="K2106" s="264"/>
      <c r="L2106" s="448"/>
      <c r="M2106" s="448"/>
      <c r="N2106" s="449"/>
      <c r="O2106" s="218"/>
      <c r="P2106" s="218"/>
      <c r="Q2106" s="219"/>
    </row>
    <row r="2107" spans="7:17" ht="12.75">
      <c r="G2107" s="452"/>
      <c r="H2107" s="451"/>
      <c r="I2107" s="264"/>
      <c r="J2107" s="264"/>
      <c r="K2107" s="264"/>
      <c r="L2107" s="448"/>
      <c r="M2107" s="448"/>
      <c r="N2107" s="449"/>
      <c r="O2107" s="218"/>
      <c r="P2107" s="218"/>
      <c r="Q2107" s="219"/>
    </row>
    <row r="2108" spans="7:17" ht="12.75">
      <c r="G2108" s="452"/>
      <c r="H2108" s="451"/>
      <c r="I2108" s="264"/>
      <c r="J2108" s="264"/>
      <c r="K2108" s="264"/>
      <c r="L2108" s="448"/>
      <c r="M2108" s="448"/>
      <c r="N2108" s="449"/>
      <c r="O2108" s="218"/>
      <c r="P2108" s="218"/>
      <c r="Q2108" s="219"/>
    </row>
    <row r="2109" spans="7:17" ht="12.75">
      <c r="G2109" s="452"/>
      <c r="H2109" s="451"/>
      <c r="I2109" s="264"/>
      <c r="J2109" s="264"/>
      <c r="K2109" s="264"/>
      <c r="L2109" s="448"/>
      <c r="M2109" s="448"/>
      <c r="N2109" s="449"/>
      <c r="O2109" s="218"/>
      <c r="P2109" s="218"/>
      <c r="Q2109" s="219"/>
    </row>
    <row r="2110" spans="7:17" ht="12.75">
      <c r="G2110" s="452"/>
      <c r="H2110" s="451"/>
      <c r="I2110" s="264"/>
      <c r="J2110" s="264"/>
      <c r="K2110" s="264"/>
      <c r="L2110" s="448"/>
      <c r="M2110" s="448"/>
      <c r="N2110" s="449"/>
      <c r="O2110" s="218"/>
      <c r="P2110" s="218"/>
      <c r="Q2110" s="219"/>
    </row>
    <row r="2111" spans="7:17" ht="12.75">
      <c r="G2111" s="452"/>
      <c r="H2111" s="451"/>
      <c r="I2111" s="264"/>
      <c r="J2111" s="264"/>
      <c r="K2111" s="264"/>
      <c r="L2111" s="448"/>
      <c r="M2111" s="448"/>
      <c r="N2111" s="449"/>
      <c r="O2111" s="218"/>
      <c r="P2111" s="218"/>
      <c r="Q2111" s="219"/>
    </row>
    <row r="2112" spans="7:17" ht="12.75">
      <c r="G2112" s="452"/>
      <c r="H2112" s="451"/>
      <c r="I2112" s="264"/>
      <c r="J2112" s="264"/>
      <c r="K2112" s="264"/>
      <c r="L2112" s="448"/>
      <c r="M2112" s="448"/>
      <c r="N2112" s="449"/>
      <c r="O2112" s="218"/>
      <c r="P2112" s="218"/>
      <c r="Q2112" s="219"/>
    </row>
    <row r="2113" spans="7:17" ht="12.75">
      <c r="G2113" s="452"/>
      <c r="H2113" s="451"/>
      <c r="I2113" s="264"/>
      <c r="J2113" s="264"/>
      <c r="K2113" s="264"/>
      <c r="L2113" s="448"/>
      <c r="M2113" s="448"/>
      <c r="N2113" s="449"/>
      <c r="O2113" s="218"/>
      <c r="P2113" s="218"/>
      <c r="Q2113" s="219"/>
    </row>
    <row r="2114" spans="7:17" ht="12.75">
      <c r="G2114" s="452"/>
      <c r="H2114" s="451"/>
      <c r="I2114" s="264"/>
      <c r="J2114" s="264"/>
      <c r="K2114" s="264"/>
      <c r="L2114" s="448"/>
      <c r="M2114" s="448"/>
      <c r="N2114" s="449"/>
      <c r="O2114" s="218"/>
      <c r="P2114" s="218"/>
      <c r="Q2114" s="219"/>
    </row>
    <row r="2115" spans="7:17" ht="12.75">
      <c r="G2115" s="452"/>
      <c r="H2115" s="451"/>
      <c r="I2115" s="264"/>
      <c r="J2115" s="264"/>
      <c r="K2115" s="264"/>
      <c r="L2115" s="448"/>
      <c r="M2115" s="448"/>
      <c r="N2115" s="449"/>
      <c r="O2115" s="218"/>
      <c r="P2115" s="218"/>
      <c r="Q2115" s="219"/>
    </row>
    <row r="2116" spans="7:17" ht="12.75">
      <c r="G2116" s="452"/>
      <c r="H2116" s="451"/>
      <c r="I2116" s="264"/>
      <c r="J2116" s="264"/>
      <c r="K2116" s="264"/>
      <c r="L2116" s="448"/>
      <c r="M2116" s="448"/>
      <c r="N2116" s="449"/>
      <c r="O2116" s="218"/>
      <c r="P2116" s="218"/>
      <c r="Q2116" s="219"/>
    </row>
    <row r="2117" spans="7:17" ht="12.75">
      <c r="G2117" s="452"/>
      <c r="H2117" s="451"/>
      <c r="I2117" s="264"/>
      <c r="J2117" s="264"/>
      <c r="K2117" s="264"/>
      <c r="L2117" s="448"/>
      <c r="M2117" s="448"/>
      <c r="N2117" s="449"/>
      <c r="O2117" s="218"/>
      <c r="P2117" s="218"/>
      <c r="Q2117" s="219"/>
    </row>
    <row r="2118" spans="7:17" ht="12.75">
      <c r="G2118" s="452"/>
      <c r="H2118" s="451"/>
      <c r="I2118" s="264"/>
      <c r="J2118" s="264"/>
      <c r="K2118" s="264"/>
      <c r="L2118" s="448"/>
      <c r="M2118" s="448"/>
      <c r="N2118" s="449"/>
      <c r="O2118" s="218"/>
      <c r="P2118" s="218"/>
      <c r="Q2118" s="219"/>
    </row>
    <row r="2119" spans="7:17" ht="12.75">
      <c r="G2119" s="452"/>
      <c r="H2119" s="451"/>
      <c r="I2119" s="264"/>
      <c r="J2119" s="264"/>
      <c r="K2119" s="264"/>
      <c r="L2119" s="448"/>
      <c r="M2119" s="448"/>
      <c r="N2119" s="449"/>
      <c r="O2119" s="218"/>
      <c r="P2119" s="218"/>
      <c r="Q2119" s="219"/>
    </row>
    <row r="2120" spans="7:17" ht="12.75">
      <c r="G2120" s="452"/>
      <c r="H2120" s="451"/>
      <c r="I2120" s="264"/>
      <c r="J2120" s="264"/>
      <c r="K2120" s="264"/>
      <c r="L2120" s="448"/>
      <c r="M2120" s="448"/>
      <c r="N2120" s="449"/>
      <c r="O2120" s="218"/>
      <c r="P2120" s="218"/>
      <c r="Q2120" s="219"/>
    </row>
    <row r="2121" spans="7:17" ht="12.75">
      <c r="G2121" s="452"/>
      <c r="H2121" s="451"/>
      <c r="I2121" s="264"/>
      <c r="J2121" s="264"/>
      <c r="K2121" s="264"/>
      <c r="L2121" s="448"/>
      <c r="M2121" s="448"/>
      <c r="N2121" s="449"/>
      <c r="O2121" s="218"/>
      <c r="P2121" s="218"/>
      <c r="Q2121" s="219"/>
    </row>
    <row r="2122" spans="7:17" ht="12.75">
      <c r="G2122" s="452"/>
      <c r="H2122" s="451"/>
      <c r="I2122" s="264"/>
      <c r="J2122" s="264"/>
      <c r="K2122" s="264"/>
      <c r="L2122" s="448"/>
      <c r="M2122" s="448"/>
      <c r="N2122" s="449"/>
      <c r="O2122" s="218"/>
      <c r="P2122" s="218"/>
      <c r="Q2122" s="219"/>
    </row>
    <row r="2123" spans="7:17" ht="12.75">
      <c r="G2123" s="452"/>
      <c r="H2123" s="451"/>
      <c r="I2123" s="264"/>
      <c r="J2123" s="264"/>
      <c r="K2123" s="264"/>
      <c r="L2123" s="448"/>
      <c r="M2123" s="448"/>
      <c r="N2123" s="449"/>
      <c r="O2123" s="218"/>
      <c r="P2123" s="218"/>
      <c r="Q2123" s="219"/>
    </row>
    <row r="2124" spans="7:17" ht="12.75">
      <c r="G2124" s="452"/>
      <c r="H2124" s="451"/>
      <c r="I2124" s="264"/>
      <c r="J2124" s="264"/>
      <c r="K2124" s="264"/>
      <c r="L2124" s="448"/>
      <c r="M2124" s="448"/>
      <c r="N2124" s="449"/>
      <c r="O2124" s="218"/>
      <c r="P2124" s="218"/>
      <c r="Q2124" s="219"/>
    </row>
    <row r="2125" spans="7:17" ht="12.75">
      <c r="G2125" s="452"/>
      <c r="H2125" s="451"/>
      <c r="I2125" s="264"/>
      <c r="J2125" s="264"/>
      <c r="K2125" s="264"/>
      <c r="L2125" s="448"/>
      <c r="M2125" s="448"/>
      <c r="N2125" s="449"/>
      <c r="O2125" s="218"/>
      <c r="P2125" s="218"/>
      <c r="Q2125" s="219"/>
    </row>
    <row r="2126" spans="7:17" ht="12.75">
      <c r="G2126" s="452"/>
      <c r="H2126" s="451"/>
      <c r="I2126" s="264"/>
      <c r="J2126" s="264"/>
      <c r="K2126" s="264"/>
      <c r="L2126" s="448"/>
      <c r="M2126" s="448"/>
      <c r="N2126" s="449"/>
      <c r="O2126" s="218"/>
      <c r="P2126" s="218"/>
      <c r="Q2126" s="219"/>
    </row>
    <row r="2127" spans="7:17" ht="12.75">
      <c r="G2127" s="452"/>
      <c r="H2127" s="451"/>
      <c r="I2127" s="264"/>
      <c r="J2127" s="264"/>
      <c r="K2127" s="264"/>
      <c r="L2127" s="448"/>
      <c r="M2127" s="448"/>
      <c r="N2127" s="449"/>
      <c r="O2127" s="218"/>
      <c r="P2127" s="218"/>
      <c r="Q2127" s="219"/>
    </row>
    <row r="2128" spans="7:17" ht="12.75">
      <c r="G2128" s="452"/>
      <c r="H2128" s="451"/>
      <c r="I2128" s="264"/>
      <c r="J2128" s="264"/>
      <c r="K2128" s="264"/>
      <c r="L2128" s="448"/>
      <c r="M2128" s="448"/>
      <c r="N2128" s="449"/>
      <c r="O2128" s="218"/>
      <c r="P2128" s="218"/>
      <c r="Q2128" s="219"/>
    </row>
    <row r="2129" spans="7:17" ht="12.75">
      <c r="G2129" s="452"/>
      <c r="H2129" s="451"/>
      <c r="I2129" s="264"/>
      <c r="J2129" s="264"/>
      <c r="K2129" s="264"/>
      <c r="L2129" s="448"/>
      <c r="M2129" s="448"/>
      <c r="N2129" s="449"/>
      <c r="O2129" s="218"/>
      <c r="P2129" s="218"/>
      <c r="Q2129" s="219"/>
    </row>
    <row r="2130" spans="7:17" ht="12.75">
      <c r="G2130" s="452"/>
      <c r="H2130" s="451"/>
      <c r="I2130" s="264"/>
      <c r="J2130" s="264"/>
      <c r="K2130" s="264"/>
      <c r="L2130" s="448"/>
      <c r="M2130" s="448"/>
      <c r="N2130" s="449"/>
      <c r="O2130" s="218"/>
      <c r="P2130" s="218"/>
      <c r="Q2130" s="219"/>
    </row>
    <row r="2131" spans="7:17" ht="12.75">
      <c r="G2131" s="452"/>
      <c r="H2131" s="451"/>
      <c r="I2131" s="264"/>
      <c r="J2131" s="264"/>
      <c r="K2131" s="264"/>
      <c r="L2131" s="448"/>
      <c r="M2131" s="448"/>
      <c r="N2131" s="449"/>
      <c r="O2131" s="218"/>
      <c r="P2131" s="218"/>
      <c r="Q2131" s="219"/>
    </row>
    <row r="2132" spans="7:17" ht="12.75">
      <c r="G2132" s="452"/>
      <c r="H2132" s="451"/>
      <c r="I2132" s="264"/>
      <c r="J2132" s="264"/>
      <c r="K2132" s="264"/>
      <c r="L2132" s="448"/>
      <c r="M2132" s="448"/>
      <c r="N2132" s="449"/>
      <c r="O2132" s="218"/>
      <c r="P2132" s="218"/>
      <c r="Q2132" s="219"/>
    </row>
    <row r="2133" spans="7:17" ht="12.75">
      <c r="G2133" s="452"/>
      <c r="H2133" s="451"/>
      <c r="I2133" s="264"/>
      <c r="J2133" s="264"/>
      <c r="K2133" s="264"/>
      <c r="L2133" s="448"/>
      <c r="M2133" s="448"/>
      <c r="N2133" s="449"/>
      <c r="O2133" s="218"/>
      <c r="P2133" s="218"/>
      <c r="Q2133" s="219"/>
    </row>
    <row r="2134" spans="7:17" ht="12.75">
      <c r="G2134" s="452"/>
      <c r="H2134" s="451"/>
      <c r="I2134" s="264"/>
      <c r="J2134" s="264"/>
      <c r="K2134" s="264"/>
      <c r="L2134" s="448"/>
      <c r="M2134" s="448"/>
      <c r="N2134" s="449"/>
      <c r="O2134" s="218"/>
      <c r="P2134" s="218"/>
      <c r="Q2134" s="219"/>
    </row>
    <row r="2135" spans="7:17" ht="12.75">
      <c r="G2135" s="452"/>
      <c r="H2135" s="451"/>
      <c r="I2135" s="264"/>
      <c r="J2135" s="264"/>
      <c r="K2135" s="264"/>
      <c r="L2135" s="448"/>
      <c r="M2135" s="448"/>
      <c r="N2135" s="449"/>
      <c r="O2135" s="218"/>
      <c r="P2135" s="218"/>
      <c r="Q2135" s="219"/>
    </row>
    <row r="2136" spans="7:17" ht="12.75">
      <c r="G2136" s="452"/>
      <c r="H2136" s="451"/>
      <c r="I2136" s="264"/>
      <c r="J2136" s="264"/>
      <c r="K2136" s="264"/>
      <c r="L2136" s="448"/>
      <c r="M2136" s="448"/>
      <c r="N2136" s="449"/>
      <c r="O2136" s="218"/>
      <c r="P2136" s="218"/>
      <c r="Q2136" s="219"/>
    </row>
    <row r="2137" spans="7:17" ht="12.75">
      <c r="G2137" s="452"/>
      <c r="H2137" s="451"/>
      <c r="I2137" s="264"/>
      <c r="J2137" s="264"/>
      <c r="K2137" s="264"/>
      <c r="L2137" s="448"/>
      <c r="M2137" s="448"/>
      <c r="N2137" s="449"/>
      <c r="O2137" s="218"/>
      <c r="P2137" s="218"/>
      <c r="Q2137" s="219"/>
    </row>
    <row r="2138" spans="7:17" ht="12.75">
      <c r="G2138" s="452"/>
      <c r="H2138" s="451"/>
      <c r="I2138" s="264"/>
      <c r="J2138" s="264"/>
      <c r="K2138" s="264"/>
      <c r="L2138" s="448"/>
      <c r="M2138" s="448"/>
      <c r="N2138" s="449"/>
      <c r="O2138" s="218"/>
      <c r="P2138" s="218"/>
      <c r="Q2138" s="219"/>
    </row>
    <row r="2139" spans="7:17" ht="12.75">
      <c r="G2139" s="452"/>
      <c r="H2139" s="451"/>
      <c r="I2139" s="264"/>
      <c r="J2139" s="264"/>
      <c r="K2139" s="264"/>
      <c r="L2139" s="448"/>
      <c r="M2139" s="448"/>
      <c r="N2139" s="449"/>
      <c r="O2139" s="218"/>
      <c r="P2139" s="218"/>
      <c r="Q2139" s="219"/>
    </row>
    <row r="2140" spans="7:17" ht="12.75">
      <c r="G2140" s="452"/>
      <c r="H2140" s="451"/>
      <c r="I2140" s="264"/>
      <c r="J2140" s="264"/>
      <c r="K2140" s="264"/>
      <c r="L2140" s="448"/>
      <c r="M2140" s="448"/>
      <c r="N2140" s="449"/>
      <c r="O2140" s="218"/>
      <c r="P2140" s="218"/>
      <c r="Q2140" s="219"/>
    </row>
    <row r="2141" spans="7:17" ht="12.75">
      <c r="G2141" s="452"/>
      <c r="H2141" s="451"/>
      <c r="I2141" s="264"/>
      <c r="J2141" s="264"/>
      <c r="K2141" s="264"/>
      <c r="L2141" s="448"/>
      <c r="M2141" s="448"/>
      <c r="N2141" s="449"/>
      <c r="O2141" s="218"/>
      <c r="P2141" s="218"/>
      <c r="Q2141" s="219"/>
    </row>
    <row r="2142" spans="7:17" ht="12.75">
      <c r="G2142" s="452"/>
      <c r="H2142" s="451"/>
      <c r="I2142" s="264"/>
      <c r="J2142" s="264"/>
      <c r="K2142" s="264"/>
      <c r="L2142" s="448"/>
      <c r="M2142" s="448"/>
      <c r="N2142" s="449"/>
      <c r="O2142" s="218"/>
      <c r="P2142" s="218"/>
      <c r="Q2142" s="219"/>
    </row>
    <row r="2143" spans="7:17" ht="12.75">
      <c r="G2143" s="452"/>
      <c r="H2143" s="451"/>
      <c r="I2143" s="264"/>
      <c r="J2143" s="264"/>
      <c r="K2143" s="264"/>
      <c r="L2143" s="448"/>
      <c r="M2143" s="448"/>
      <c r="N2143" s="449"/>
      <c r="O2143" s="218"/>
      <c r="P2143" s="218"/>
      <c r="Q2143" s="219"/>
    </row>
    <row r="2144" spans="7:17" ht="12.75">
      <c r="G2144" s="452"/>
      <c r="H2144" s="451"/>
      <c r="I2144" s="264"/>
      <c r="J2144" s="264"/>
      <c r="K2144" s="264"/>
      <c r="L2144" s="448"/>
      <c r="M2144" s="448"/>
      <c r="N2144" s="449"/>
      <c r="O2144" s="218"/>
      <c r="P2144" s="218"/>
      <c r="Q2144" s="219"/>
    </row>
    <row r="2145" spans="7:17" ht="12.75">
      <c r="G2145" s="452"/>
      <c r="H2145" s="451"/>
      <c r="I2145" s="264"/>
      <c r="J2145" s="264"/>
      <c r="K2145" s="264"/>
      <c r="L2145" s="448"/>
      <c r="M2145" s="448"/>
      <c r="N2145" s="449"/>
      <c r="O2145" s="218"/>
      <c r="P2145" s="218"/>
      <c r="Q2145" s="219"/>
    </row>
    <row r="2146" spans="7:17" ht="12.75">
      <c r="G2146" s="452"/>
      <c r="H2146" s="451"/>
      <c r="I2146" s="264"/>
      <c r="J2146" s="264"/>
      <c r="K2146" s="264"/>
      <c r="L2146" s="448"/>
      <c r="M2146" s="448"/>
      <c r="N2146" s="449"/>
      <c r="O2146" s="218"/>
      <c r="P2146" s="218"/>
      <c r="Q2146" s="219"/>
    </row>
    <row r="2147" spans="7:17" ht="12.75">
      <c r="G2147" s="452"/>
      <c r="H2147" s="451"/>
      <c r="I2147" s="264"/>
      <c r="J2147" s="264"/>
      <c r="K2147" s="264"/>
      <c r="L2147" s="448"/>
      <c r="M2147" s="448"/>
      <c r="N2147" s="449"/>
      <c r="O2147" s="218"/>
      <c r="P2147" s="218"/>
      <c r="Q2147" s="219"/>
    </row>
    <row r="2148" spans="7:17" ht="12.75">
      <c r="G2148" s="452"/>
      <c r="H2148" s="451"/>
      <c r="I2148" s="264"/>
      <c r="J2148" s="264"/>
      <c r="K2148" s="264"/>
      <c r="L2148" s="448"/>
      <c r="M2148" s="448"/>
      <c r="N2148" s="449"/>
      <c r="O2148" s="218"/>
      <c r="P2148" s="218"/>
      <c r="Q2148" s="219"/>
    </row>
    <row r="2149" spans="7:17" ht="12.75">
      <c r="G2149" s="452"/>
      <c r="H2149" s="451"/>
      <c r="I2149" s="264"/>
      <c r="J2149" s="264"/>
      <c r="K2149" s="264"/>
      <c r="L2149" s="448"/>
      <c r="M2149" s="448"/>
      <c r="N2149" s="449"/>
      <c r="O2149" s="218"/>
      <c r="P2149" s="218"/>
      <c r="Q2149" s="219"/>
    </row>
    <row r="2150" spans="7:17" ht="12.75">
      <c r="G2150" s="452"/>
      <c r="H2150" s="451"/>
      <c r="I2150" s="264"/>
      <c r="J2150" s="264"/>
      <c r="K2150" s="264"/>
      <c r="L2150" s="448"/>
      <c r="M2150" s="448"/>
      <c r="N2150" s="449"/>
      <c r="O2150" s="218"/>
      <c r="P2150" s="218"/>
      <c r="Q2150" s="219"/>
    </row>
    <row r="2151" spans="7:17" ht="12.75">
      <c r="G2151" s="452"/>
      <c r="H2151" s="451"/>
      <c r="I2151" s="264"/>
      <c r="J2151" s="264"/>
      <c r="K2151" s="264"/>
      <c r="L2151" s="448"/>
      <c r="M2151" s="448"/>
      <c r="N2151" s="449"/>
      <c r="O2151" s="218"/>
      <c r="P2151" s="218"/>
      <c r="Q2151" s="219"/>
    </row>
    <row r="2152" spans="7:17" ht="12.75">
      <c r="G2152" s="452"/>
      <c r="H2152" s="451"/>
      <c r="I2152" s="264"/>
      <c r="J2152" s="264"/>
      <c r="K2152" s="264"/>
      <c r="L2152" s="448"/>
      <c r="M2152" s="448"/>
      <c r="N2152" s="449"/>
      <c r="O2152" s="218"/>
      <c r="P2152" s="218"/>
      <c r="Q2152" s="219"/>
    </row>
    <row r="2153" spans="7:17" ht="12.75">
      <c r="G2153" s="452"/>
      <c r="H2153" s="451"/>
      <c r="I2153" s="264"/>
      <c r="J2153" s="264"/>
      <c r="K2153" s="264"/>
      <c r="L2153" s="448"/>
      <c r="M2153" s="448"/>
      <c r="N2153" s="449"/>
      <c r="O2153" s="218"/>
      <c r="P2153" s="218"/>
      <c r="Q2153" s="219"/>
    </row>
    <row r="2154" spans="7:17" ht="12.75">
      <c r="G2154" s="452"/>
      <c r="H2154" s="451"/>
      <c r="I2154" s="264"/>
      <c r="J2154" s="264"/>
      <c r="K2154" s="264"/>
      <c r="L2154" s="448"/>
      <c r="M2154" s="448"/>
      <c r="N2154" s="449"/>
      <c r="O2154" s="218"/>
      <c r="P2154" s="218"/>
      <c r="Q2154" s="219"/>
    </row>
    <row r="2155" spans="7:17" ht="12.75">
      <c r="G2155" s="452"/>
      <c r="H2155" s="451"/>
      <c r="I2155" s="264"/>
      <c r="J2155" s="264"/>
      <c r="K2155" s="264"/>
      <c r="L2155" s="448"/>
      <c r="M2155" s="448"/>
      <c r="N2155" s="449"/>
      <c r="O2155" s="218"/>
      <c r="P2155" s="218"/>
      <c r="Q2155" s="219"/>
    </row>
    <row r="2156" spans="7:17" ht="12.75">
      <c r="G2156" s="452"/>
      <c r="H2156" s="451"/>
      <c r="I2156" s="264"/>
      <c r="J2156" s="264"/>
      <c r="K2156" s="264"/>
      <c r="L2156" s="448"/>
      <c r="M2156" s="448"/>
      <c r="N2156" s="449"/>
      <c r="O2156" s="218"/>
      <c r="P2156" s="218"/>
      <c r="Q2156" s="219"/>
    </row>
    <row r="2157" spans="7:17" ht="12.75">
      <c r="G2157" s="452"/>
      <c r="H2157" s="451"/>
      <c r="I2157" s="264"/>
      <c r="J2157" s="264"/>
      <c r="K2157" s="264"/>
      <c r="L2157" s="448"/>
      <c r="M2157" s="448"/>
      <c r="N2157" s="449"/>
      <c r="O2157" s="218"/>
      <c r="P2157" s="218"/>
      <c r="Q2157" s="219"/>
    </row>
    <row r="2158" spans="7:17" ht="12.75">
      <c r="G2158" s="452"/>
      <c r="H2158" s="451"/>
      <c r="I2158" s="264"/>
      <c r="J2158" s="264"/>
      <c r="K2158" s="264"/>
      <c r="L2158" s="448"/>
      <c r="M2158" s="448"/>
      <c r="N2158" s="449"/>
      <c r="O2158" s="218"/>
      <c r="P2158" s="218"/>
      <c r="Q2158" s="219"/>
    </row>
    <row r="2159" spans="7:17" ht="12.75">
      <c r="G2159" s="452"/>
      <c r="H2159" s="451"/>
      <c r="I2159" s="264"/>
      <c r="J2159" s="264"/>
      <c r="K2159" s="264"/>
      <c r="L2159" s="448"/>
      <c r="M2159" s="448"/>
      <c r="N2159" s="449"/>
      <c r="O2159" s="218"/>
      <c r="P2159" s="218"/>
      <c r="Q2159" s="219"/>
    </row>
    <row r="2160" spans="7:17" ht="12.75">
      <c r="G2160" s="452"/>
      <c r="H2160" s="451"/>
      <c r="I2160" s="264"/>
      <c r="J2160" s="264"/>
      <c r="K2160" s="264"/>
      <c r="L2160" s="448"/>
      <c r="M2160" s="448"/>
      <c r="N2160" s="449"/>
      <c r="O2160" s="218"/>
      <c r="P2160" s="218"/>
      <c r="Q2160" s="219"/>
    </row>
    <row r="2161" spans="7:17" ht="12.75">
      <c r="G2161" s="452"/>
      <c r="H2161" s="451"/>
      <c r="I2161" s="264"/>
      <c r="J2161" s="264"/>
      <c r="K2161" s="264"/>
      <c r="L2161" s="448"/>
      <c r="M2161" s="448"/>
      <c r="N2161" s="449"/>
      <c r="O2161" s="218"/>
      <c r="P2161" s="218"/>
      <c r="Q2161" s="219"/>
    </row>
    <row r="2162" spans="7:17" ht="12.75">
      <c r="G2162" s="452"/>
      <c r="H2162" s="451"/>
      <c r="I2162" s="264"/>
      <c r="J2162" s="264"/>
      <c r="K2162" s="264"/>
      <c r="L2162" s="448"/>
      <c r="M2162" s="448"/>
      <c r="N2162" s="449"/>
      <c r="O2162" s="218"/>
      <c r="P2162" s="218"/>
      <c r="Q2162" s="219"/>
    </row>
    <row r="2163" spans="7:17" ht="12.75">
      <c r="G2163" s="452"/>
      <c r="H2163" s="451"/>
      <c r="I2163" s="264"/>
      <c r="J2163" s="264"/>
      <c r="K2163" s="264"/>
      <c r="L2163" s="448"/>
      <c r="M2163" s="448"/>
      <c r="N2163" s="449"/>
      <c r="O2163" s="218"/>
      <c r="P2163" s="218"/>
      <c r="Q2163" s="219"/>
    </row>
    <row r="2164" spans="7:17" ht="12.75">
      <c r="G2164" s="452"/>
      <c r="H2164" s="451"/>
      <c r="I2164" s="264"/>
      <c r="J2164" s="264"/>
      <c r="K2164" s="264"/>
      <c r="L2164" s="448"/>
      <c r="M2164" s="448"/>
      <c r="N2164" s="449"/>
      <c r="O2164" s="218"/>
      <c r="P2164" s="218"/>
      <c r="Q2164" s="219"/>
    </row>
    <row r="2165" spans="7:17" ht="12.75">
      <c r="G2165" s="452"/>
      <c r="H2165" s="451"/>
      <c r="I2165" s="264"/>
      <c r="J2165" s="264"/>
      <c r="K2165" s="264"/>
      <c r="L2165" s="448"/>
      <c r="M2165" s="448"/>
      <c r="N2165" s="449"/>
      <c r="O2165" s="218"/>
      <c r="P2165" s="218"/>
      <c r="Q2165" s="219"/>
    </row>
    <row r="2166" spans="7:17" ht="12.75">
      <c r="G2166" s="452"/>
      <c r="H2166" s="451"/>
      <c r="I2166" s="264"/>
      <c r="J2166" s="264"/>
      <c r="K2166" s="264"/>
      <c r="L2166" s="448"/>
      <c r="M2166" s="448"/>
      <c r="N2166" s="449"/>
      <c r="O2166" s="218"/>
      <c r="P2166" s="218"/>
      <c r="Q2166" s="219"/>
    </row>
    <row r="2167" spans="7:17" ht="12.75">
      <c r="G2167" s="452"/>
      <c r="H2167" s="451"/>
      <c r="I2167" s="264"/>
      <c r="J2167" s="264"/>
      <c r="K2167" s="264"/>
      <c r="L2167" s="448"/>
      <c r="M2167" s="448"/>
      <c r="N2167" s="449"/>
      <c r="O2167" s="218"/>
      <c r="P2167" s="218"/>
      <c r="Q2167" s="219"/>
    </row>
    <row r="2168" spans="7:17" ht="12.75">
      <c r="G2168" s="452"/>
      <c r="H2168" s="451"/>
      <c r="I2168" s="264"/>
      <c r="J2168" s="264"/>
      <c r="K2168" s="264"/>
      <c r="L2168" s="448"/>
      <c r="M2168" s="448"/>
      <c r="N2168" s="449"/>
      <c r="O2168" s="218"/>
      <c r="P2168" s="218"/>
      <c r="Q2168" s="219"/>
    </row>
    <row r="2169" spans="7:17" ht="12.75">
      <c r="G2169" s="452"/>
      <c r="H2169" s="451"/>
      <c r="I2169" s="264"/>
      <c r="J2169" s="264"/>
      <c r="K2169" s="264"/>
      <c r="L2169" s="448"/>
      <c r="M2169" s="448"/>
      <c r="N2169" s="449"/>
      <c r="O2169" s="218"/>
      <c r="P2169" s="218"/>
      <c r="Q2169" s="219"/>
    </row>
    <row r="2170" spans="7:17" ht="12.75">
      <c r="G2170" s="452"/>
      <c r="H2170" s="451"/>
      <c r="I2170" s="264"/>
      <c r="J2170" s="264"/>
      <c r="K2170" s="264"/>
      <c r="L2170" s="448"/>
      <c r="M2170" s="448"/>
      <c r="N2170" s="449"/>
      <c r="O2170" s="218"/>
      <c r="P2170" s="218"/>
      <c r="Q2170" s="219"/>
    </row>
    <row r="2171" spans="7:17" ht="12.75">
      <c r="G2171" s="452"/>
      <c r="H2171" s="451"/>
      <c r="I2171" s="264"/>
      <c r="J2171" s="264"/>
      <c r="K2171" s="264"/>
      <c r="L2171" s="448"/>
      <c r="M2171" s="448"/>
      <c r="N2171" s="449"/>
      <c r="O2171" s="218"/>
      <c r="P2171" s="218"/>
      <c r="Q2171" s="219"/>
    </row>
    <row r="2172" spans="7:17" ht="12.75">
      <c r="G2172" s="452"/>
      <c r="H2172" s="451"/>
      <c r="I2172" s="264"/>
      <c r="J2172" s="264"/>
      <c r="K2172" s="264"/>
      <c r="L2172" s="448"/>
      <c r="M2172" s="448"/>
      <c r="N2172" s="449"/>
      <c r="O2172" s="218"/>
      <c r="P2172" s="218"/>
      <c r="Q2172" s="219"/>
    </row>
    <row r="2173" spans="7:17" ht="12.75">
      <c r="G2173" s="452"/>
      <c r="H2173" s="451"/>
      <c r="I2173" s="264"/>
      <c r="J2173" s="264"/>
      <c r="K2173" s="264"/>
      <c r="L2173" s="448"/>
      <c r="M2173" s="448"/>
      <c r="N2173" s="449"/>
      <c r="O2173" s="218"/>
      <c r="P2173" s="218"/>
      <c r="Q2173" s="219"/>
    </row>
    <row r="2174" spans="7:17" ht="12.75">
      <c r="G2174" s="452"/>
      <c r="H2174" s="451"/>
      <c r="I2174" s="264"/>
      <c r="J2174" s="264"/>
      <c r="K2174" s="264"/>
      <c r="L2174" s="448"/>
      <c r="M2174" s="448"/>
      <c r="N2174" s="449"/>
      <c r="O2174" s="218"/>
      <c r="P2174" s="218"/>
      <c r="Q2174" s="219"/>
    </row>
    <row r="2175" spans="7:17" ht="12.75">
      <c r="G2175" s="452"/>
      <c r="H2175" s="451"/>
      <c r="I2175" s="264"/>
      <c r="J2175" s="264"/>
      <c r="K2175" s="264"/>
      <c r="L2175" s="448"/>
      <c r="M2175" s="448"/>
      <c r="N2175" s="449"/>
      <c r="O2175" s="218"/>
      <c r="P2175" s="218"/>
      <c r="Q2175" s="219"/>
    </row>
    <row r="2176" spans="7:17" ht="12.75">
      <c r="G2176" s="452"/>
      <c r="H2176" s="451"/>
      <c r="I2176" s="264"/>
      <c r="J2176" s="264"/>
      <c r="K2176" s="264"/>
      <c r="L2176" s="448"/>
      <c r="M2176" s="448"/>
      <c r="N2176" s="449"/>
      <c r="O2176" s="218"/>
      <c r="P2176" s="218"/>
      <c r="Q2176" s="219"/>
    </row>
    <row r="2177" spans="7:17" ht="12.75">
      <c r="G2177" s="452"/>
      <c r="H2177" s="451"/>
      <c r="I2177" s="264"/>
      <c r="J2177" s="264"/>
      <c r="K2177" s="264"/>
      <c r="L2177" s="448"/>
      <c r="M2177" s="448"/>
      <c r="N2177" s="449"/>
      <c r="O2177" s="218"/>
      <c r="P2177" s="218"/>
      <c r="Q2177" s="219"/>
    </row>
    <row r="2178" spans="7:17" ht="12.75">
      <c r="G2178" s="452"/>
      <c r="H2178" s="451"/>
      <c r="I2178" s="264"/>
      <c r="J2178" s="264"/>
      <c r="K2178" s="264"/>
      <c r="L2178" s="448"/>
      <c r="M2178" s="448"/>
      <c r="N2178" s="449"/>
      <c r="O2178" s="218"/>
      <c r="P2178" s="218"/>
      <c r="Q2178" s="219"/>
    </row>
    <row r="2179" spans="7:17" ht="12.75">
      <c r="G2179" s="452"/>
      <c r="H2179" s="451"/>
      <c r="I2179" s="264"/>
      <c r="J2179" s="264"/>
      <c r="K2179" s="264"/>
      <c r="L2179" s="448"/>
      <c r="M2179" s="448"/>
      <c r="N2179" s="449"/>
      <c r="O2179" s="218"/>
      <c r="P2179" s="218"/>
      <c r="Q2179" s="219"/>
    </row>
    <row r="2180" spans="7:17" ht="12.75">
      <c r="G2180" s="452"/>
      <c r="H2180" s="451"/>
      <c r="I2180" s="264"/>
      <c r="J2180" s="264"/>
      <c r="K2180" s="264"/>
      <c r="L2180" s="448"/>
      <c r="M2180" s="448"/>
      <c r="N2180" s="449"/>
      <c r="O2180" s="218"/>
      <c r="P2180" s="218"/>
      <c r="Q2180" s="219"/>
    </row>
    <row r="2181" spans="7:17" ht="12.75">
      <c r="G2181" s="452"/>
      <c r="H2181" s="451"/>
      <c r="I2181" s="264"/>
      <c r="J2181" s="264"/>
      <c r="K2181" s="264"/>
      <c r="L2181" s="448"/>
      <c r="M2181" s="448"/>
      <c r="N2181" s="449"/>
      <c r="O2181" s="218"/>
      <c r="P2181" s="218"/>
      <c r="Q2181" s="219"/>
    </row>
    <row r="2182" spans="7:17" ht="12.75">
      <c r="G2182" s="452"/>
      <c r="H2182" s="451"/>
      <c r="I2182" s="264"/>
      <c r="J2182" s="264"/>
      <c r="K2182" s="264"/>
      <c r="L2182" s="448"/>
      <c r="M2182" s="448"/>
      <c r="N2182" s="449"/>
      <c r="O2182" s="218"/>
      <c r="P2182" s="218"/>
      <c r="Q2182" s="219"/>
    </row>
    <row r="2183" spans="7:17" ht="12.75">
      <c r="G2183" s="452"/>
      <c r="H2183" s="451"/>
      <c r="I2183" s="264"/>
      <c r="J2183" s="264"/>
      <c r="K2183" s="264"/>
      <c r="L2183" s="448"/>
      <c r="M2183" s="448"/>
      <c r="N2183" s="449"/>
      <c r="O2183" s="218"/>
      <c r="P2183" s="218"/>
      <c r="Q2183" s="219"/>
    </row>
    <row r="2184" spans="7:17" ht="12.75">
      <c r="G2184" s="452"/>
      <c r="H2184" s="451"/>
      <c r="I2184" s="264"/>
      <c r="J2184" s="264"/>
      <c r="K2184" s="264"/>
      <c r="L2184" s="448"/>
      <c r="M2184" s="448"/>
      <c r="N2184" s="449"/>
      <c r="O2184" s="218"/>
      <c r="P2184" s="218"/>
      <c r="Q2184" s="219"/>
    </row>
    <row r="2185" spans="7:17" ht="12.75">
      <c r="G2185" s="452"/>
      <c r="H2185" s="451"/>
      <c r="I2185" s="264"/>
      <c r="J2185" s="264"/>
      <c r="K2185" s="264"/>
      <c r="L2185" s="448"/>
      <c r="M2185" s="448"/>
      <c r="N2185" s="449"/>
      <c r="O2185" s="218"/>
      <c r="P2185" s="218"/>
      <c r="Q2185" s="219"/>
    </row>
    <row r="2186" spans="7:17" ht="12.75">
      <c r="G2186" s="452"/>
      <c r="H2186" s="451"/>
      <c r="I2186" s="264"/>
      <c r="J2186" s="264"/>
      <c r="K2186" s="264"/>
      <c r="L2186" s="448"/>
      <c r="M2186" s="448"/>
      <c r="N2186" s="449"/>
      <c r="O2186" s="218"/>
      <c r="P2186" s="218"/>
      <c r="Q2186" s="219"/>
    </row>
    <row r="2187" spans="7:17" ht="12.75">
      <c r="G2187" s="452"/>
      <c r="H2187" s="451"/>
      <c r="I2187" s="264"/>
      <c r="J2187" s="264"/>
      <c r="K2187" s="264"/>
      <c r="L2187" s="448"/>
      <c r="M2187" s="448"/>
      <c r="N2187" s="449"/>
      <c r="O2187" s="218"/>
      <c r="P2187" s="218"/>
      <c r="Q2187" s="219"/>
    </row>
    <row r="2188" spans="7:17" ht="12.75">
      <c r="G2188" s="452"/>
      <c r="H2188" s="451"/>
      <c r="I2188" s="264"/>
      <c r="J2188" s="264"/>
      <c r="K2188" s="264"/>
      <c r="L2188" s="448"/>
      <c r="M2188" s="448"/>
      <c r="N2188" s="449"/>
      <c r="O2188" s="218"/>
      <c r="P2188" s="218"/>
      <c r="Q2188" s="219"/>
    </row>
    <row r="2189" spans="7:17" ht="12.75">
      <c r="G2189" s="452"/>
      <c r="H2189" s="451"/>
      <c r="I2189" s="264"/>
      <c r="J2189" s="264"/>
      <c r="K2189" s="264"/>
      <c r="L2189" s="448"/>
      <c r="M2189" s="448"/>
      <c r="N2189" s="449"/>
      <c r="O2189" s="218"/>
      <c r="P2189" s="218"/>
      <c r="Q2189" s="219"/>
    </row>
    <row r="2190" spans="7:17" ht="12.75">
      <c r="G2190" s="452"/>
      <c r="H2190" s="451"/>
      <c r="I2190" s="264"/>
      <c r="J2190" s="264"/>
      <c r="K2190" s="264"/>
      <c r="L2190" s="448"/>
      <c r="M2190" s="448"/>
      <c r="N2190" s="449"/>
      <c r="O2190" s="218"/>
      <c r="P2190" s="218"/>
      <c r="Q2190" s="219"/>
    </row>
    <row r="2191" spans="7:17" ht="12.75">
      <c r="G2191" s="452"/>
      <c r="H2191" s="451"/>
      <c r="I2191" s="264"/>
      <c r="J2191" s="264"/>
      <c r="K2191" s="264"/>
      <c r="L2191" s="448"/>
      <c r="M2191" s="448"/>
      <c r="N2191" s="449"/>
      <c r="O2191" s="218"/>
      <c r="P2191" s="218"/>
      <c r="Q2191" s="219"/>
    </row>
    <row r="2192" spans="7:17" ht="12.75">
      <c r="G2192" s="452"/>
      <c r="H2192" s="451"/>
      <c r="I2192" s="264"/>
      <c r="J2192" s="264"/>
      <c r="K2192" s="264"/>
      <c r="L2192" s="448"/>
      <c r="M2192" s="448"/>
      <c r="N2192" s="449"/>
      <c r="O2192" s="218"/>
      <c r="P2192" s="218"/>
      <c r="Q2192" s="219"/>
    </row>
    <row r="2193" spans="7:17" ht="12.75">
      <c r="G2193" s="452"/>
      <c r="H2193" s="451"/>
      <c r="I2193" s="264"/>
      <c r="J2193" s="264"/>
      <c r="K2193" s="264"/>
      <c r="L2193" s="448"/>
      <c r="M2193" s="448"/>
      <c r="N2193" s="449"/>
      <c r="O2193" s="218"/>
      <c r="P2193" s="218"/>
      <c r="Q2193" s="219"/>
    </row>
    <row r="2194" spans="7:17" ht="12.75">
      <c r="G2194" s="452"/>
      <c r="H2194" s="451"/>
      <c r="I2194" s="264"/>
      <c r="J2194" s="264"/>
      <c r="K2194" s="264"/>
      <c r="L2194" s="448"/>
      <c r="M2194" s="448"/>
      <c r="N2194" s="449"/>
      <c r="O2194" s="218"/>
      <c r="P2194" s="218"/>
      <c r="Q2194" s="219"/>
    </row>
    <row r="2195" spans="7:17" ht="12.75">
      <c r="G2195" s="452"/>
      <c r="H2195" s="451"/>
      <c r="I2195" s="264"/>
      <c r="J2195" s="264"/>
      <c r="K2195" s="264"/>
      <c r="L2195" s="448"/>
      <c r="M2195" s="448"/>
      <c r="N2195" s="449"/>
      <c r="O2195" s="218"/>
      <c r="P2195" s="218"/>
      <c r="Q2195" s="219"/>
    </row>
    <row r="2196" spans="7:17" ht="12.75">
      <c r="G2196" s="452"/>
      <c r="H2196" s="451"/>
      <c r="I2196" s="264"/>
      <c r="J2196" s="264"/>
      <c r="K2196" s="264"/>
      <c r="L2196" s="448"/>
      <c r="M2196" s="448"/>
      <c r="N2196" s="449"/>
      <c r="O2196" s="218"/>
      <c r="P2196" s="218"/>
      <c r="Q2196" s="219"/>
    </row>
    <row r="2197" spans="7:17" ht="12.75">
      <c r="G2197" s="452"/>
      <c r="H2197" s="451"/>
      <c r="I2197" s="264"/>
      <c r="J2197" s="264"/>
      <c r="K2197" s="264"/>
      <c r="L2197" s="448"/>
      <c r="M2197" s="448"/>
      <c r="N2197" s="449"/>
      <c r="O2197" s="218"/>
      <c r="P2197" s="218"/>
      <c r="Q2197" s="219"/>
    </row>
    <row r="2198" spans="7:17" ht="12.75">
      <c r="G2198" s="452"/>
      <c r="H2198" s="451"/>
      <c r="I2198" s="264"/>
      <c r="J2198" s="264"/>
      <c r="K2198" s="264"/>
      <c r="L2198" s="448"/>
      <c r="M2198" s="448"/>
      <c r="N2198" s="449"/>
      <c r="O2198" s="218"/>
      <c r="P2198" s="218"/>
      <c r="Q2198" s="219"/>
    </row>
    <row r="2199" spans="7:17" ht="12.75">
      <c r="G2199" s="452"/>
      <c r="H2199" s="451"/>
      <c r="I2199" s="264"/>
      <c r="J2199" s="264"/>
      <c r="K2199" s="264"/>
      <c r="L2199" s="448"/>
      <c r="M2199" s="448"/>
      <c r="N2199" s="449"/>
      <c r="O2199" s="218"/>
      <c r="P2199" s="218"/>
      <c r="Q2199" s="219"/>
    </row>
    <row r="2200" spans="7:17" ht="12.75">
      <c r="G2200" s="452"/>
      <c r="H2200" s="451"/>
      <c r="I2200" s="264"/>
      <c r="J2200" s="264"/>
      <c r="K2200" s="264"/>
      <c r="L2200" s="448"/>
      <c r="M2200" s="448"/>
      <c r="N2200" s="449"/>
      <c r="O2200" s="218"/>
      <c r="P2200" s="218"/>
      <c r="Q2200" s="219"/>
    </row>
    <row r="2201" spans="7:17" ht="12.75">
      <c r="G2201" s="452"/>
      <c r="H2201" s="451"/>
      <c r="I2201" s="264"/>
      <c r="J2201" s="264"/>
      <c r="K2201" s="264"/>
      <c r="L2201" s="448"/>
      <c r="M2201" s="448"/>
      <c r="N2201" s="449"/>
      <c r="O2201" s="218"/>
      <c r="P2201" s="218"/>
      <c r="Q2201" s="219"/>
    </row>
    <row r="2202" spans="7:17" ht="12.75">
      <c r="G2202" s="452"/>
      <c r="H2202" s="451"/>
      <c r="I2202" s="264"/>
      <c r="J2202" s="264"/>
      <c r="K2202" s="264"/>
      <c r="L2202" s="448"/>
      <c r="M2202" s="448"/>
      <c r="N2202" s="449"/>
      <c r="O2202" s="218"/>
      <c r="P2202" s="218"/>
      <c r="Q2202" s="219"/>
    </row>
    <row r="2203" spans="7:17" ht="12.75">
      <c r="G2203" s="452"/>
      <c r="H2203" s="451"/>
      <c r="I2203" s="264"/>
      <c r="J2203" s="264"/>
      <c r="K2203" s="264"/>
      <c r="L2203" s="448"/>
      <c r="M2203" s="448"/>
      <c r="N2203" s="449"/>
      <c r="O2203" s="218"/>
      <c r="P2203" s="218"/>
      <c r="Q2203" s="219"/>
    </row>
    <row r="2204" spans="7:17" ht="12.75">
      <c r="G2204" s="452"/>
      <c r="H2204" s="451"/>
      <c r="I2204" s="264"/>
      <c r="J2204" s="264"/>
      <c r="K2204" s="264"/>
      <c r="L2204" s="448"/>
      <c r="M2204" s="448"/>
      <c r="N2204" s="449"/>
      <c r="O2204" s="218"/>
      <c r="P2204" s="218"/>
      <c r="Q2204" s="219"/>
    </row>
    <row r="2205" spans="7:17" ht="12.75">
      <c r="G2205" s="452"/>
      <c r="H2205" s="451"/>
      <c r="I2205" s="264"/>
      <c r="J2205" s="264"/>
      <c r="K2205" s="264"/>
      <c r="L2205" s="448"/>
      <c r="M2205" s="448"/>
      <c r="N2205" s="449"/>
      <c r="O2205" s="218"/>
      <c r="P2205" s="218"/>
      <c r="Q2205" s="219"/>
    </row>
    <row r="2206" spans="7:17" ht="12.75">
      <c r="G2206" s="452"/>
      <c r="H2206" s="451"/>
      <c r="I2206" s="264"/>
      <c r="J2206" s="264"/>
      <c r="K2206" s="264"/>
      <c r="L2206" s="448"/>
      <c r="M2206" s="448"/>
      <c r="N2206" s="449"/>
      <c r="O2206" s="218"/>
      <c r="P2206" s="218"/>
      <c r="Q2206" s="219"/>
    </row>
    <row r="2207" spans="7:17" ht="12.75">
      <c r="G2207" s="452"/>
      <c r="H2207" s="451"/>
      <c r="I2207" s="264"/>
      <c r="J2207" s="264"/>
      <c r="K2207" s="264"/>
      <c r="L2207" s="448"/>
      <c r="M2207" s="448"/>
      <c r="N2207" s="449"/>
      <c r="O2207" s="218"/>
      <c r="P2207" s="218"/>
      <c r="Q2207" s="219"/>
    </row>
    <row r="2208" spans="7:17" ht="12.75">
      <c r="G2208" s="452"/>
      <c r="H2208" s="451"/>
      <c r="I2208" s="264"/>
      <c r="J2208" s="264"/>
      <c r="K2208" s="264"/>
      <c r="L2208" s="448"/>
      <c r="M2208" s="448"/>
      <c r="N2208" s="449"/>
      <c r="O2208" s="218"/>
      <c r="P2208" s="218"/>
      <c r="Q2208" s="219"/>
    </row>
    <row r="2209" spans="7:17" ht="12.75">
      <c r="G2209" s="452"/>
      <c r="H2209" s="451"/>
      <c r="I2209" s="264"/>
      <c r="J2209" s="264"/>
      <c r="K2209" s="264"/>
      <c r="L2209" s="448"/>
      <c r="M2209" s="448"/>
      <c r="N2209" s="449"/>
      <c r="O2209" s="218"/>
      <c r="P2209" s="218"/>
      <c r="Q2209" s="219"/>
    </row>
    <row r="2210" spans="7:17" ht="12.75">
      <c r="G2210" s="452"/>
      <c r="H2210" s="451"/>
      <c r="I2210" s="264"/>
      <c r="J2210" s="264"/>
      <c r="K2210" s="264"/>
      <c r="L2210" s="448"/>
      <c r="M2210" s="448"/>
      <c r="N2210" s="449"/>
      <c r="O2210" s="218"/>
      <c r="P2210" s="218"/>
      <c r="Q2210" s="219"/>
    </row>
    <row r="2211" spans="7:17" ht="12.75">
      <c r="G2211" s="452"/>
      <c r="H2211" s="451"/>
      <c r="I2211" s="264"/>
      <c r="J2211" s="264"/>
      <c r="K2211" s="264"/>
      <c r="L2211" s="448"/>
      <c r="M2211" s="448"/>
      <c r="N2211" s="449"/>
      <c r="O2211" s="218"/>
      <c r="P2211" s="218"/>
      <c r="Q2211" s="219"/>
    </row>
    <row r="2212" spans="7:17" ht="12.75">
      <c r="G2212" s="452"/>
      <c r="H2212" s="451"/>
      <c r="I2212" s="264"/>
      <c r="J2212" s="264"/>
      <c r="K2212" s="264"/>
      <c r="L2212" s="448"/>
      <c r="M2212" s="448"/>
      <c r="N2212" s="449"/>
      <c r="O2212" s="218"/>
      <c r="P2212" s="218"/>
      <c r="Q2212" s="219"/>
    </row>
    <row r="2213" spans="7:17" ht="12.75">
      <c r="G2213" s="452"/>
      <c r="H2213" s="451"/>
      <c r="I2213" s="264"/>
      <c r="J2213" s="264"/>
      <c r="K2213" s="264"/>
      <c r="L2213" s="448"/>
      <c r="M2213" s="448"/>
      <c r="N2213" s="449"/>
      <c r="O2213" s="218"/>
      <c r="P2213" s="218"/>
      <c r="Q2213" s="219"/>
    </row>
    <row r="2214" spans="7:17" ht="12.75">
      <c r="G2214" s="452"/>
      <c r="H2214" s="451"/>
      <c r="I2214" s="264"/>
      <c r="J2214" s="264"/>
      <c r="K2214" s="264"/>
      <c r="L2214" s="448"/>
      <c r="M2214" s="448"/>
      <c r="N2214" s="449"/>
      <c r="O2214" s="218"/>
      <c r="P2214" s="218"/>
      <c r="Q2214" s="219"/>
    </row>
    <row r="2215" spans="7:17" ht="12.75">
      <c r="G2215" s="452"/>
      <c r="H2215" s="451"/>
      <c r="I2215" s="264"/>
      <c r="J2215" s="264"/>
      <c r="K2215" s="264"/>
      <c r="L2215" s="448"/>
      <c r="M2215" s="448"/>
      <c r="N2215" s="449"/>
      <c r="O2215" s="218"/>
      <c r="P2215" s="218"/>
      <c r="Q2215" s="219"/>
    </row>
    <row r="2216" spans="7:17" ht="12.75">
      <c r="G2216" s="452"/>
      <c r="H2216" s="451"/>
      <c r="I2216" s="264"/>
      <c r="J2216" s="264"/>
      <c r="K2216" s="264"/>
      <c r="L2216" s="448"/>
      <c r="M2216" s="448"/>
      <c r="N2216" s="449"/>
      <c r="O2216" s="218"/>
      <c r="P2216" s="218"/>
      <c r="Q2216" s="219"/>
    </row>
    <row r="2217" spans="7:17" ht="12.75">
      <c r="G2217" s="452"/>
      <c r="H2217" s="451"/>
      <c r="I2217" s="264"/>
      <c r="J2217" s="264"/>
      <c r="K2217" s="264"/>
      <c r="L2217" s="448"/>
      <c r="M2217" s="448"/>
      <c r="N2217" s="449"/>
      <c r="O2217" s="218"/>
      <c r="P2217" s="218"/>
      <c r="Q2217" s="219"/>
    </row>
    <row r="2218" spans="7:17" ht="12.75">
      <c r="G2218" s="452"/>
      <c r="H2218" s="451"/>
      <c r="I2218" s="264"/>
      <c r="J2218" s="264"/>
      <c r="K2218" s="264"/>
      <c r="L2218" s="448"/>
      <c r="M2218" s="448"/>
      <c r="N2218" s="449"/>
      <c r="O2218" s="218"/>
      <c r="P2218" s="218"/>
      <c r="Q2218" s="219"/>
    </row>
    <row r="2219" spans="7:17" ht="12.75">
      <c r="G2219" s="452"/>
      <c r="H2219" s="451"/>
      <c r="I2219" s="264"/>
      <c r="J2219" s="264"/>
      <c r="K2219" s="264"/>
      <c r="L2219" s="448"/>
      <c r="M2219" s="448"/>
      <c r="N2219" s="449"/>
      <c r="O2219" s="218"/>
      <c r="P2219" s="218"/>
      <c r="Q2219" s="219"/>
    </row>
    <row r="2220" spans="7:17" ht="12.75">
      <c r="G2220" s="452"/>
      <c r="H2220" s="451"/>
      <c r="I2220" s="264"/>
      <c r="J2220" s="264"/>
      <c r="K2220" s="264"/>
      <c r="L2220" s="448"/>
      <c r="M2220" s="448"/>
      <c r="N2220" s="449"/>
      <c r="O2220" s="218"/>
      <c r="P2220" s="218"/>
      <c r="Q2220" s="219"/>
    </row>
    <row r="2221" spans="7:17" ht="12.75">
      <c r="G2221" s="452"/>
      <c r="H2221" s="451"/>
      <c r="I2221" s="264"/>
      <c r="J2221" s="264"/>
      <c r="K2221" s="264"/>
      <c r="L2221" s="448"/>
      <c r="M2221" s="448"/>
      <c r="N2221" s="449"/>
      <c r="O2221" s="218"/>
      <c r="P2221" s="218"/>
      <c r="Q2221" s="219"/>
    </row>
    <row r="2222" spans="7:17" ht="12.75">
      <c r="G2222" s="452"/>
      <c r="H2222" s="451"/>
      <c r="I2222" s="264"/>
      <c r="J2222" s="264"/>
      <c r="K2222" s="264"/>
      <c r="L2222" s="448"/>
      <c r="M2222" s="448"/>
      <c r="N2222" s="449"/>
      <c r="O2222" s="218"/>
      <c r="P2222" s="218"/>
      <c r="Q2222" s="219"/>
    </row>
    <row r="2223" spans="7:17" ht="12.75">
      <c r="G2223" s="452"/>
      <c r="H2223" s="451"/>
      <c r="I2223" s="264"/>
      <c r="J2223" s="264"/>
      <c r="K2223" s="264"/>
      <c r="L2223" s="448"/>
      <c r="M2223" s="448"/>
      <c r="N2223" s="449"/>
      <c r="O2223" s="218"/>
      <c r="P2223" s="218"/>
      <c r="Q2223" s="219"/>
    </row>
    <row r="2224" spans="7:17" ht="12.75">
      <c r="G2224" s="452"/>
      <c r="H2224" s="451"/>
      <c r="I2224" s="264"/>
      <c r="J2224" s="264"/>
      <c r="K2224" s="264"/>
      <c r="L2224" s="448"/>
      <c r="M2224" s="448"/>
      <c r="N2224" s="449"/>
      <c r="O2224" s="218"/>
      <c r="P2224" s="218"/>
      <c r="Q2224" s="219"/>
    </row>
    <row r="2225" spans="7:17" ht="12.75">
      <c r="G2225" s="452"/>
      <c r="H2225" s="451"/>
      <c r="I2225" s="264"/>
      <c r="J2225" s="264"/>
      <c r="K2225" s="264"/>
      <c r="L2225" s="448"/>
      <c r="M2225" s="448"/>
      <c r="N2225" s="449"/>
      <c r="O2225" s="218"/>
      <c r="P2225" s="218"/>
      <c r="Q2225" s="219"/>
    </row>
    <row r="2226" spans="7:17" ht="12.75">
      <c r="G2226" s="452"/>
      <c r="H2226" s="451"/>
      <c r="I2226" s="264"/>
      <c r="J2226" s="264"/>
      <c r="K2226" s="264"/>
      <c r="L2226" s="448"/>
      <c r="M2226" s="448"/>
      <c r="N2226" s="449"/>
      <c r="O2226" s="218"/>
      <c r="P2226" s="218"/>
      <c r="Q2226" s="219"/>
    </row>
    <row r="2227" spans="7:17" ht="12.75">
      <c r="G2227" s="452"/>
      <c r="H2227" s="451"/>
      <c r="I2227" s="264"/>
      <c r="J2227" s="264"/>
      <c r="K2227" s="264"/>
      <c r="L2227" s="448"/>
      <c r="M2227" s="448"/>
      <c r="N2227" s="449"/>
      <c r="O2227" s="218"/>
      <c r="P2227" s="218"/>
      <c r="Q2227" s="219"/>
    </row>
    <row r="2228" spans="7:17" ht="12.75">
      <c r="G2228" s="452"/>
      <c r="H2228" s="451"/>
      <c r="I2228" s="264"/>
      <c r="J2228" s="264"/>
      <c r="K2228" s="264"/>
      <c r="L2228" s="448"/>
      <c r="M2228" s="448"/>
      <c r="N2228" s="449"/>
      <c r="O2228" s="218"/>
      <c r="P2228" s="218"/>
      <c r="Q2228" s="219"/>
    </row>
    <row r="2229" spans="7:17" ht="12.75">
      <c r="G2229" s="452"/>
      <c r="H2229" s="451"/>
      <c r="I2229" s="264"/>
      <c r="J2229" s="264"/>
      <c r="K2229" s="264"/>
      <c r="L2229" s="448"/>
      <c r="M2229" s="448"/>
      <c r="N2229" s="449"/>
      <c r="O2229" s="218"/>
      <c r="P2229" s="218"/>
      <c r="Q2229" s="219"/>
    </row>
    <row r="2230" spans="7:17" ht="12.75">
      <c r="G2230" s="452"/>
      <c r="H2230" s="451"/>
      <c r="I2230" s="264"/>
      <c r="J2230" s="264"/>
      <c r="K2230" s="264"/>
      <c r="L2230" s="448"/>
      <c r="M2230" s="448"/>
      <c r="N2230" s="449"/>
      <c r="O2230" s="218"/>
      <c r="P2230" s="218"/>
      <c r="Q2230" s="219"/>
    </row>
    <row r="2231" spans="7:17" ht="12.75">
      <c r="G2231" s="452"/>
      <c r="H2231" s="451"/>
      <c r="I2231" s="264"/>
      <c r="J2231" s="264"/>
      <c r="K2231" s="264"/>
      <c r="L2231" s="448"/>
      <c r="M2231" s="448"/>
      <c r="N2231" s="449"/>
      <c r="O2231" s="218"/>
      <c r="P2231" s="218"/>
      <c r="Q2231" s="219"/>
    </row>
    <row r="2232" spans="7:17" ht="12.75">
      <c r="G2232" s="452"/>
      <c r="H2232" s="451"/>
      <c r="I2232" s="264"/>
      <c r="J2232" s="264"/>
      <c r="K2232" s="264"/>
      <c r="L2232" s="448"/>
      <c r="M2232" s="448"/>
      <c r="N2232" s="449"/>
      <c r="O2232" s="218"/>
      <c r="P2232" s="218"/>
      <c r="Q2232" s="219"/>
    </row>
    <row r="2233" spans="7:17" ht="12.75">
      <c r="G2233" s="452"/>
      <c r="H2233" s="451"/>
      <c r="I2233" s="264"/>
      <c r="J2233" s="264"/>
      <c r="K2233" s="264"/>
      <c r="L2233" s="448"/>
      <c r="M2233" s="448"/>
      <c r="N2233" s="449"/>
      <c r="O2233" s="218"/>
      <c r="P2233" s="218"/>
      <c r="Q2233" s="219"/>
    </row>
    <row r="2234" spans="7:17" ht="12.75">
      <c r="G2234" s="452"/>
      <c r="H2234" s="451"/>
      <c r="I2234" s="264"/>
      <c r="J2234" s="264"/>
      <c r="K2234" s="264"/>
      <c r="L2234" s="448"/>
      <c r="M2234" s="448"/>
      <c r="N2234" s="449"/>
      <c r="O2234" s="218"/>
      <c r="P2234" s="218"/>
      <c r="Q2234" s="219"/>
    </row>
    <row r="2235" spans="7:17" ht="12.75">
      <c r="G2235" s="452"/>
      <c r="H2235" s="451"/>
      <c r="I2235" s="264"/>
      <c r="J2235" s="264"/>
      <c r="K2235" s="264"/>
      <c r="L2235" s="448"/>
      <c r="M2235" s="448"/>
      <c r="N2235" s="449"/>
      <c r="O2235" s="218"/>
      <c r="P2235" s="218"/>
      <c r="Q2235" s="219"/>
    </row>
    <row r="2236" spans="7:17" ht="12.75">
      <c r="G2236" s="452"/>
      <c r="H2236" s="451"/>
      <c r="I2236" s="264"/>
      <c r="J2236" s="264"/>
      <c r="K2236" s="264"/>
      <c r="L2236" s="448"/>
      <c r="M2236" s="448"/>
      <c r="N2236" s="449"/>
      <c r="O2236" s="218"/>
      <c r="P2236" s="218"/>
      <c r="Q2236" s="219"/>
    </row>
    <row r="2237" spans="7:17" ht="12.75">
      <c r="G2237" s="452"/>
      <c r="H2237" s="451"/>
      <c r="I2237" s="264"/>
      <c r="J2237" s="264"/>
      <c r="K2237" s="264"/>
      <c r="L2237" s="448"/>
      <c r="M2237" s="448"/>
      <c r="N2237" s="449"/>
      <c r="O2237" s="218"/>
      <c r="P2237" s="218"/>
      <c r="Q2237" s="219"/>
    </row>
    <row r="2238" spans="7:17" ht="12.75">
      <c r="G2238" s="452"/>
      <c r="H2238" s="451"/>
      <c r="I2238" s="264"/>
      <c r="J2238" s="264"/>
      <c r="K2238" s="264"/>
      <c r="L2238" s="448"/>
      <c r="M2238" s="448"/>
      <c r="N2238" s="449"/>
      <c r="O2238" s="218"/>
      <c r="P2238" s="218"/>
      <c r="Q2238" s="219"/>
    </row>
    <row r="2239" spans="7:17" ht="12.75">
      <c r="G2239" s="452"/>
      <c r="H2239" s="451"/>
      <c r="I2239" s="264"/>
      <c r="J2239" s="264"/>
      <c r="K2239" s="264"/>
      <c r="L2239" s="448"/>
      <c r="M2239" s="448"/>
      <c r="N2239" s="449"/>
      <c r="O2239" s="218"/>
      <c r="P2239" s="218"/>
      <c r="Q2239" s="219"/>
    </row>
    <row r="2240" spans="7:17" ht="12.75">
      <c r="G2240" s="452"/>
      <c r="H2240" s="451"/>
      <c r="I2240" s="264"/>
      <c r="J2240" s="264"/>
      <c r="K2240" s="264"/>
      <c r="L2240" s="448"/>
      <c r="M2240" s="448"/>
      <c r="N2240" s="449"/>
      <c r="O2240" s="218"/>
      <c r="P2240" s="218"/>
      <c r="Q2240" s="219"/>
    </row>
    <row r="2241" spans="7:17" ht="12.75">
      <c r="G2241" s="452"/>
      <c r="H2241" s="451"/>
      <c r="I2241" s="264"/>
      <c r="J2241" s="264"/>
      <c r="K2241" s="264"/>
      <c r="L2241" s="448"/>
      <c r="M2241" s="448"/>
      <c r="N2241" s="449"/>
      <c r="O2241" s="218"/>
      <c r="P2241" s="218"/>
      <c r="Q2241" s="219"/>
    </row>
    <row r="2242" spans="7:17" ht="12.75">
      <c r="G2242" s="452"/>
      <c r="H2242" s="451"/>
      <c r="I2242" s="264"/>
      <c r="J2242" s="264"/>
      <c r="K2242" s="264"/>
      <c r="L2242" s="448"/>
      <c r="M2242" s="448"/>
      <c r="N2242" s="449"/>
      <c r="O2242" s="218"/>
      <c r="P2242" s="218"/>
      <c r="Q2242" s="219"/>
    </row>
    <row r="2243" spans="7:17" ht="12.75">
      <c r="G2243" s="452"/>
      <c r="H2243" s="451"/>
      <c r="I2243" s="264"/>
      <c r="J2243" s="264"/>
      <c r="K2243" s="264"/>
      <c r="L2243" s="448"/>
      <c r="M2243" s="448"/>
      <c r="N2243" s="449"/>
      <c r="O2243" s="218"/>
      <c r="P2243" s="218"/>
      <c r="Q2243" s="219"/>
    </row>
    <row r="2244" spans="7:17" ht="12.75">
      <c r="G2244" s="452"/>
      <c r="H2244" s="451"/>
      <c r="I2244" s="264"/>
      <c r="J2244" s="264"/>
      <c r="K2244" s="264"/>
      <c r="L2244" s="448"/>
      <c r="M2244" s="448"/>
      <c r="N2244" s="449"/>
      <c r="O2244" s="218"/>
      <c r="P2244" s="218"/>
      <c r="Q2244" s="219"/>
    </row>
    <row r="2245" spans="7:17" ht="12.75">
      <c r="G2245" s="452"/>
      <c r="H2245" s="451"/>
      <c r="I2245" s="264"/>
      <c r="J2245" s="264"/>
      <c r="K2245" s="264"/>
      <c r="L2245" s="448"/>
      <c r="M2245" s="448"/>
      <c r="N2245" s="449"/>
      <c r="O2245" s="218"/>
      <c r="P2245" s="218"/>
      <c r="Q2245" s="219"/>
    </row>
    <row r="2246" spans="7:17" ht="12.75">
      <c r="G2246" s="452"/>
      <c r="H2246" s="451"/>
      <c r="I2246" s="264"/>
      <c r="J2246" s="264"/>
      <c r="K2246" s="264"/>
      <c r="L2246" s="448"/>
      <c r="M2246" s="448"/>
      <c r="N2246" s="449"/>
      <c r="O2246" s="218"/>
      <c r="P2246" s="218"/>
      <c r="Q2246" s="219"/>
    </row>
    <row r="2247" spans="7:17" ht="12.75">
      <c r="G2247" s="452"/>
      <c r="H2247" s="451"/>
      <c r="I2247" s="264"/>
      <c r="J2247" s="264"/>
      <c r="K2247" s="264"/>
      <c r="L2247" s="448"/>
      <c r="M2247" s="448"/>
      <c r="N2247" s="449"/>
      <c r="O2247" s="218"/>
      <c r="P2247" s="218"/>
      <c r="Q2247" s="219"/>
    </row>
    <row r="2248" spans="7:17" ht="12.75">
      <c r="G2248" s="452"/>
      <c r="H2248" s="451"/>
      <c r="I2248" s="264"/>
      <c r="J2248" s="264"/>
      <c r="K2248" s="264"/>
      <c r="L2248" s="448"/>
      <c r="M2248" s="448"/>
      <c r="N2248" s="449"/>
      <c r="O2248" s="218"/>
      <c r="P2248" s="218"/>
      <c r="Q2248" s="219"/>
    </row>
    <row r="2249" spans="7:17" ht="12.75">
      <c r="G2249" s="452"/>
      <c r="H2249" s="451"/>
      <c r="I2249" s="264"/>
      <c r="J2249" s="264"/>
      <c r="K2249" s="264"/>
      <c r="L2249" s="448"/>
      <c r="M2249" s="448"/>
      <c r="N2249" s="449"/>
      <c r="O2249" s="218"/>
      <c r="P2249" s="218"/>
      <c r="Q2249" s="219"/>
    </row>
    <row r="2250" spans="7:17" ht="12.75">
      <c r="G2250" s="452"/>
      <c r="H2250" s="451"/>
      <c r="I2250" s="264"/>
      <c r="J2250" s="264"/>
      <c r="K2250" s="264"/>
      <c r="L2250" s="448"/>
      <c r="M2250" s="448"/>
      <c r="N2250" s="449"/>
      <c r="O2250" s="218"/>
      <c r="P2250" s="218"/>
      <c r="Q2250" s="219"/>
    </row>
    <row r="2251" spans="7:17" ht="12.75">
      <c r="G2251" s="452"/>
      <c r="H2251" s="451"/>
      <c r="I2251" s="264"/>
      <c r="J2251" s="264"/>
      <c r="K2251" s="264"/>
      <c r="L2251" s="448"/>
      <c r="M2251" s="448"/>
      <c r="N2251" s="449"/>
      <c r="O2251" s="218"/>
      <c r="P2251" s="218"/>
      <c r="Q2251" s="219"/>
    </row>
    <row r="2252" spans="7:17" ht="12.75">
      <c r="G2252" s="452"/>
      <c r="H2252" s="451"/>
      <c r="I2252" s="264"/>
      <c r="J2252" s="264"/>
      <c r="K2252" s="264"/>
      <c r="L2252" s="448"/>
      <c r="M2252" s="448"/>
      <c r="N2252" s="449"/>
      <c r="O2252" s="218"/>
      <c r="P2252" s="218"/>
      <c r="Q2252" s="219"/>
    </row>
    <row r="2253" spans="7:17" ht="12.75">
      <c r="G2253" s="452"/>
      <c r="H2253" s="451"/>
      <c r="I2253" s="264"/>
      <c r="J2253" s="264"/>
      <c r="K2253" s="264"/>
      <c r="L2253" s="448"/>
      <c r="M2253" s="448"/>
      <c r="N2253" s="449"/>
      <c r="O2253" s="218"/>
      <c r="P2253" s="218"/>
      <c r="Q2253" s="219"/>
    </row>
    <row r="2254" spans="7:17" ht="12.75">
      <c r="G2254" s="452"/>
      <c r="H2254" s="451"/>
      <c r="I2254" s="264"/>
      <c r="J2254" s="264"/>
      <c r="K2254" s="264"/>
      <c r="L2254" s="448"/>
      <c r="M2254" s="448"/>
      <c r="N2254" s="449"/>
      <c r="O2254" s="218"/>
      <c r="P2254" s="218"/>
      <c r="Q2254" s="219"/>
    </row>
    <row r="2255" spans="7:17" ht="12.75">
      <c r="G2255" s="452"/>
      <c r="H2255" s="451"/>
      <c r="I2255" s="264"/>
      <c r="J2255" s="264"/>
      <c r="K2255" s="264"/>
      <c r="L2255" s="448"/>
      <c r="M2255" s="448"/>
      <c r="N2255" s="449"/>
      <c r="O2255" s="218"/>
      <c r="P2255" s="218"/>
      <c r="Q2255" s="219"/>
    </row>
    <row r="2256" spans="7:17" ht="12.75">
      <c r="G2256" s="452"/>
      <c r="H2256" s="451"/>
      <c r="I2256" s="264"/>
      <c r="J2256" s="264"/>
      <c r="K2256" s="264"/>
      <c r="L2256" s="448"/>
      <c r="M2256" s="448"/>
      <c r="N2256" s="449"/>
      <c r="O2256" s="218"/>
      <c r="P2256" s="218"/>
      <c r="Q2256" s="219"/>
    </row>
    <row r="2257" spans="7:17" ht="12.75">
      <c r="G2257" s="452"/>
      <c r="H2257" s="451"/>
      <c r="I2257" s="264"/>
      <c r="J2257" s="264"/>
      <c r="K2257" s="264"/>
      <c r="L2257" s="448"/>
      <c r="M2257" s="448"/>
      <c r="N2257" s="449"/>
      <c r="O2257" s="218"/>
      <c r="P2257" s="218"/>
      <c r="Q2257" s="219"/>
    </row>
    <row r="2258" spans="7:17" ht="12.75">
      <c r="G2258" s="452"/>
      <c r="H2258" s="451"/>
      <c r="I2258" s="264"/>
      <c r="J2258" s="264"/>
      <c r="K2258" s="264"/>
      <c r="L2258" s="448"/>
      <c r="M2258" s="448"/>
      <c r="N2258" s="449"/>
      <c r="O2258" s="218"/>
      <c r="P2258" s="218"/>
      <c r="Q2258" s="219"/>
    </row>
    <row r="2259" spans="7:17" ht="12.75">
      <c r="G2259" s="452"/>
      <c r="H2259" s="451"/>
      <c r="I2259" s="264"/>
      <c r="J2259" s="264"/>
      <c r="K2259" s="264"/>
      <c r="L2259" s="448"/>
      <c r="M2259" s="448"/>
      <c r="N2259" s="449"/>
      <c r="O2259" s="218"/>
      <c r="P2259" s="218"/>
      <c r="Q2259" s="219"/>
    </row>
    <row r="2260" spans="7:17" ht="12.75">
      <c r="G2260" s="452"/>
      <c r="H2260" s="451"/>
      <c r="I2260" s="264"/>
      <c r="J2260" s="264"/>
      <c r="K2260" s="264"/>
      <c r="L2260" s="448"/>
      <c r="M2260" s="448"/>
      <c r="N2260" s="449"/>
      <c r="O2260" s="218"/>
      <c r="P2260" s="218"/>
      <c r="Q2260" s="219"/>
    </row>
    <row r="2261" spans="7:17" ht="12.75">
      <c r="G2261" s="452"/>
      <c r="H2261" s="451"/>
      <c r="I2261" s="264"/>
      <c r="J2261" s="264"/>
      <c r="K2261" s="264"/>
      <c r="L2261" s="448"/>
      <c r="M2261" s="448"/>
      <c r="N2261" s="449"/>
      <c r="O2261" s="218"/>
      <c r="P2261" s="218"/>
      <c r="Q2261" s="219"/>
    </row>
    <row r="2262" spans="7:17" ht="12.75">
      <c r="G2262" s="452"/>
      <c r="H2262" s="451"/>
      <c r="I2262" s="264"/>
      <c r="J2262" s="264"/>
      <c r="K2262" s="264"/>
      <c r="L2262" s="448"/>
      <c r="M2262" s="448"/>
      <c r="N2262" s="449"/>
      <c r="O2262" s="218"/>
      <c r="P2262" s="218"/>
      <c r="Q2262" s="219"/>
    </row>
    <row r="2263" spans="7:17" ht="12.75">
      <c r="G2263" s="452"/>
      <c r="H2263" s="451"/>
      <c r="I2263" s="264"/>
      <c r="J2263" s="264"/>
      <c r="K2263" s="264"/>
      <c r="L2263" s="448"/>
      <c r="M2263" s="448"/>
      <c r="N2263" s="449"/>
      <c r="O2263" s="218"/>
      <c r="P2263" s="218"/>
      <c r="Q2263" s="219"/>
    </row>
    <row r="2264" spans="7:17" ht="12.75">
      <c r="G2264" s="452"/>
      <c r="H2264" s="451"/>
      <c r="I2264" s="264"/>
      <c r="J2264" s="264"/>
      <c r="K2264" s="264"/>
      <c r="L2264" s="448"/>
      <c r="M2264" s="448"/>
      <c r="N2264" s="449"/>
      <c r="O2264" s="218"/>
      <c r="P2264" s="218"/>
      <c r="Q2264" s="219"/>
    </row>
    <row r="2265" spans="7:17" ht="12.75">
      <c r="G2265" s="452"/>
      <c r="H2265" s="451"/>
      <c r="I2265" s="264"/>
      <c r="J2265" s="264"/>
      <c r="K2265" s="264"/>
      <c r="L2265" s="448"/>
      <c r="M2265" s="448"/>
      <c r="N2265" s="449"/>
      <c r="O2265" s="218"/>
      <c r="P2265" s="218"/>
      <c r="Q2265" s="219"/>
    </row>
    <row r="2266" spans="7:17" ht="12.75">
      <c r="G2266" s="452"/>
      <c r="H2266" s="451"/>
      <c r="I2266" s="264"/>
      <c r="J2266" s="264"/>
      <c r="K2266" s="264"/>
      <c r="L2266" s="448"/>
      <c r="M2266" s="448"/>
      <c r="N2266" s="449"/>
      <c r="O2266" s="218"/>
      <c r="P2266" s="218"/>
      <c r="Q2266" s="219"/>
    </row>
    <row r="2267" spans="7:17" ht="12.75">
      <c r="G2267" s="452"/>
      <c r="H2267" s="451"/>
      <c r="I2267" s="264"/>
      <c r="J2267" s="264"/>
      <c r="K2267" s="264"/>
      <c r="L2267" s="448"/>
      <c r="M2267" s="448"/>
      <c r="N2267" s="449"/>
      <c r="O2267" s="218"/>
      <c r="P2267" s="218"/>
      <c r="Q2267" s="219"/>
    </row>
    <row r="2268" spans="7:17" ht="12.75">
      <c r="G2268" s="452"/>
      <c r="H2268" s="451"/>
      <c r="I2268" s="264"/>
      <c r="J2268" s="264"/>
      <c r="K2268" s="264"/>
      <c r="L2268" s="448"/>
      <c r="M2268" s="448"/>
      <c r="N2268" s="449"/>
      <c r="O2268" s="218"/>
      <c r="P2268" s="218"/>
      <c r="Q2268" s="219"/>
    </row>
    <row r="2269" spans="7:17" ht="12.75">
      <c r="G2269" s="452"/>
      <c r="H2269" s="451"/>
      <c r="I2269" s="264"/>
      <c r="J2269" s="264"/>
      <c r="K2269" s="264"/>
      <c r="L2269" s="448"/>
      <c r="M2269" s="448"/>
      <c r="N2269" s="449"/>
      <c r="O2269" s="218"/>
      <c r="P2269" s="218"/>
      <c r="Q2269" s="219"/>
    </row>
    <row r="2270" spans="7:17" ht="12.75">
      <c r="G2270" s="452"/>
      <c r="H2270" s="451"/>
      <c r="I2270" s="264"/>
      <c r="J2270" s="264"/>
      <c r="K2270" s="264"/>
      <c r="L2270" s="448"/>
      <c r="M2270" s="448"/>
      <c r="N2270" s="449"/>
      <c r="O2270" s="218"/>
      <c r="P2270" s="218"/>
      <c r="Q2270" s="219"/>
    </row>
    <row r="2271" spans="7:17" ht="12.75">
      <c r="G2271" s="452"/>
      <c r="H2271" s="451"/>
      <c r="I2271" s="264"/>
      <c r="J2271" s="264"/>
      <c r="K2271" s="264"/>
      <c r="L2271" s="448"/>
      <c r="M2271" s="448"/>
      <c r="N2271" s="449"/>
      <c r="O2271" s="218"/>
      <c r="P2271" s="218"/>
      <c r="Q2271" s="219"/>
    </row>
    <row r="2272" spans="7:17" ht="12.75">
      <c r="G2272" s="452"/>
      <c r="H2272" s="451"/>
      <c r="I2272" s="264"/>
      <c r="J2272" s="264"/>
      <c r="K2272" s="264"/>
      <c r="L2272" s="448"/>
      <c r="M2272" s="448"/>
      <c r="N2272" s="449"/>
      <c r="O2272" s="218"/>
      <c r="P2272" s="218"/>
      <c r="Q2272" s="219"/>
    </row>
    <row r="2273" spans="7:17" ht="12.75">
      <c r="G2273" s="452"/>
      <c r="H2273" s="451"/>
      <c r="I2273" s="264"/>
      <c r="J2273" s="264"/>
      <c r="K2273" s="264"/>
      <c r="L2273" s="448"/>
      <c r="M2273" s="448"/>
      <c r="N2273" s="449"/>
      <c r="O2273" s="218"/>
      <c r="P2273" s="218"/>
      <c r="Q2273" s="219"/>
    </row>
    <row r="2274" spans="7:17" ht="12.75">
      <c r="G2274" s="452"/>
      <c r="H2274" s="451"/>
      <c r="I2274" s="264"/>
      <c r="J2274" s="264"/>
      <c r="K2274" s="264"/>
      <c r="L2274" s="448"/>
      <c r="M2274" s="448"/>
      <c r="N2274" s="449"/>
      <c r="O2274" s="218"/>
      <c r="P2274" s="218"/>
      <c r="Q2274" s="219"/>
    </row>
    <row r="2275" spans="7:17" ht="12.75">
      <c r="G2275" s="452"/>
      <c r="H2275" s="451"/>
      <c r="I2275" s="264"/>
      <c r="J2275" s="264"/>
      <c r="K2275" s="264"/>
      <c r="L2275" s="448"/>
      <c r="M2275" s="448"/>
      <c r="N2275" s="449"/>
      <c r="O2275" s="218"/>
      <c r="P2275" s="218"/>
      <c r="Q2275" s="219"/>
    </row>
    <row r="2276" spans="7:17" ht="12.75">
      <c r="G2276" s="452"/>
      <c r="H2276" s="451"/>
      <c r="I2276" s="264"/>
      <c r="J2276" s="264"/>
      <c r="K2276" s="264"/>
      <c r="L2276" s="448"/>
      <c r="M2276" s="448"/>
      <c r="N2276" s="449"/>
      <c r="O2276" s="218"/>
      <c r="P2276" s="218"/>
      <c r="Q2276" s="219"/>
    </row>
    <row r="2277" spans="7:17" ht="12.75">
      <c r="G2277" s="452"/>
      <c r="H2277" s="451"/>
      <c r="I2277" s="264"/>
      <c r="J2277" s="264"/>
      <c r="K2277" s="264"/>
      <c r="L2277" s="448"/>
      <c r="M2277" s="448"/>
      <c r="N2277" s="449"/>
      <c r="O2277" s="218"/>
      <c r="P2277" s="218"/>
      <c r="Q2277" s="219"/>
    </row>
    <row r="2278" spans="7:17" ht="12.75">
      <c r="G2278" s="452"/>
      <c r="H2278" s="451"/>
      <c r="I2278" s="264"/>
      <c r="J2278" s="264"/>
      <c r="K2278" s="264"/>
      <c r="L2278" s="448"/>
      <c r="M2278" s="448"/>
      <c r="N2278" s="449"/>
      <c r="O2278" s="218"/>
      <c r="P2278" s="218"/>
      <c r="Q2278" s="219"/>
    </row>
    <row r="2279" spans="7:17" ht="12.75">
      <c r="G2279" s="452"/>
      <c r="H2279" s="451"/>
      <c r="I2279" s="264"/>
      <c r="J2279" s="264"/>
      <c r="K2279" s="264"/>
      <c r="L2279" s="448"/>
      <c r="M2279" s="448"/>
      <c r="N2279" s="449"/>
      <c r="O2279" s="218"/>
      <c r="P2279" s="218"/>
      <c r="Q2279" s="219"/>
    </row>
    <row r="2280" spans="7:17" ht="12.75">
      <c r="G2280" s="452"/>
      <c r="H2280" s="451"/>
      <c r="I2280" s="264"/>
      <c r="J2280" s="264"/>
      <c r="K2280" s="264"/>
      <c r="L2280" s="448"/>
      <c r="M2280" s="448"/>
      <c r="N2280" s="449"/>
      <c r="O2280" s="218"/>
      <c r="P2280" s="218"/>
      <c r="Q2280" s="219"/>
    </row>
    <row r="2281" spans="7:17" ht="12.75">
      <c r="G2281" s="452"/>
      <c r="H2281" s="451"/>
      <c r="I2281" s="264"/>
      <c r="J2281" s="264"/>
      <c r="K2281" s="264"/>
      <c r="L2281" s="448"/>
      <c r="M2281" s="448"/>
      <c r="N2281" s="449"/>
      <c r="O2281" s="218"/>
      <c r="P2281" s="218"/>
      <c r="Q2281" s="219"/>
    </row>
    <row r="2282" spans="7:17" ht="12.75">
      <c r="G2282" s="452"/>
      <c r="H2282" s="451"/>
      <c r="I2282" s="264"/>
      <c r="J2282" s="264"/>
      <c r="K2282" s="264"/>
      <c r="L2282" s="448"/>
      <c r="M2282" s="448"/>
      <c r="N2282" s="449"/>
      <c r="O2282" s="218"/>
      <c r="P2282" s="218"/>
      <c r="Q2282" s="219"/>
    </row>
    <row r="2283" spans="7:17" ht="12.75">
      <c r="G2283" s="452"/>
      <c r="H2283" s="451"/>
      <c r="I2283" s="264"/>
      <c r="J2283" s="264"/>
      <c r="K2283" s="264"/>
      <c r="L2283" s="448"/>
      <c r="M2283" s="448"/>
      <c r="N2283" s="449"/>
      <c r="O2283" s="218"/>
      <c r="P2283" s="218"/>
      <c r="Q2283" s="219"/>
    </row>
    <row r="2284" spans="7:17" ht="12.75">
      <c r="G2284" s="452"/>
      <c r="H2284" s="451"/>
      <c r="I2284" s="264"/>
      <c r="J2284" s="264"/>
      <c r="K2284" s="264"/>
      <c r="L2284" s="448"/>
      <c r="M2284" s="448"/>
      <c r="N2284" s="449"/>
      <c r="O2284" s="218"/>
      <c r="P2284" s="218"/>
      <c r="Q2284" s="219"/>
    </row>
    <row r="2285" spans="7:17" ht="12.75">
      <c r="G2285" s="452"/>
      <c r="H2285" s="451"/>
      <c r="I2285" s="264"/>
      <c r="J2285" s="264"/>
      <c r="K2285" s="264"/>
      <c r="L2285" s="448"/>
      <c r="M2285" s="448"/>
      <c r="N2285" s="449"/>
      <c r="O2285" s="218"/>
      <c r="P2285" s="218"/>
      <c r="Q2285" s="219"/>
    </row>
    <row r="2286" spans="7:17" ht="12.75">
      <c r="G2286" s="452"/>
      <c r="H2286" s="451"/>
      <c r="I2286" s="264"/>
      <c r="J2286" s="264"/>
      <c r="K2286" s="264"/>
      <c r="L2286" s="448"/>
      <c r="M2286" s="448"/>
      <c r="N2286" s="449"/>
      <c r="O2286" s="218"/>
      <c r="P2286" s="218"/>
      <c r="Q2286" s="219"/>
    </row>
    <row r="2287" spans="7:17" ht="12.75">
      <c r="G2287" s="452"/>
      <c r="H2287" s="451"/>
      <c r="I2287" s="264"/>
      <c r="J2287" s="264"/>
      <c r="K2287" s="264"/>
      <c r="L2287" s="448"/>
      <c r="M2287" s="448"/>
      <c r="N2287" s="449"/>
      <c r="O2287" s="218"/>
      <c r="P2287" s="218"/>
      <c r="Q2287" s="219"/>
    </row>
    <row r="2288" spans="7:17" ht="12.75">
      <c r="G2288" s="452"/>
      <c r="H2288" s="451"/>
      <c r="I2288" s="264"/>
      <c r="J2288" s="264"/>
      <c r="K2288" s="264"/>
      <c r="L2288" s="448"/>
      <c r="M2288" s="448"/>
      <c r="N2288" s="449"/>
      <c r="O2288" s="218"/>
      <c r="P2288" s="218"/>
      <c r="Q2288" s="219"/>
    </row>
    <row r="2289" spans="7:17" ht="12.75">
      <c r="G2289" s="452"/>
      <c r="H2289" s="451"/>
      <c r="I2289" s="264"/>
      <c r="J2289" s="264"/>
      <c r="K2289" s="264"/>
      <c r="L2289" s="448"/>
      <c r="M2289" s="448"/>
      <c r="N2289" s="449"/>
      <c r="O2289" s="218"/>
      <c r="P2289" s="218"/>
      <c r="Q2289" s="219"/>
    </row>
    <row r="2290" spans="7:17" ht="12.75">
      <c r="G2290" s="452"/>
      <c r="H2290" s="451"/>
      <c r="I2290" s="264"/>
      <c r="J2290" s="264"/>
      <c r="K2290" s="264"/>
      <c r="L2290" s="448"/>
      <c r="M2290" s="448"/>
      <c r="N2290" s="449"/>
      <c r="O2290" s="218"/>
      <c r="P2290" s="218"/>
      <c r="Q2290" s="219"/>
    </row>
    <row r="2291" spans="7:17" ht="12.75">
      <c r="G2291" s="452"/>
      <c r="H2291" s="451"/>
      <c r="I2291" s="264"/>
      <c r="J2291" s="264"/>
      <c r="K2291" s="264"/>
      <c r="L2291" s="448"/>
      <c r="M2291" s="448"/>
      <c r="N2291" s="449"/>
      <c r="O2291" s="218"/>
      <c r="P2291" s="218"/>
      <c r="Q2291" s="219"/>
    </row>
    <row r="2292" spans="7:17" ht="12.75">
      <c r="G2292" s="452"/>
      <c r="H2292" s="451"/>
      <c r="I2292" s="264"/>
      <c r="J2292" s="264"/>
      <c r="K2292" s="264"/>
      <c r="L2292" s="448"/>
      <c r="M2292" s="448"/>
      <c r="N2292" s="449"/>
      <c r="O2292" s="218"/>
      <c r="P2292" s="218"/>
      <c r="Q2292" s="219"/>
    </row>
    <row r="2293" spans="7:17" ht="12.75">
      <c r="G2293" s="452"/>
      <c r="H2293" s="451"/>
      <c r="I2293" s="264"/>
      <c r="J2293" s="264"/>
      <c r="K2293" s="264"/>
      <c r="L2293" s="448"/>
      <c r="M2293" s="448"/>
      <c r="N2293" s="449"/>
      <c r="O2293" s="218"/>
      <c r="P2293" s="218"/>
      <c r="Q2293" s="219"/>
    </row>
    <row r="2294" spans="7:17" ht="12.75">
      <c r="G2294" s="452"/>
      <c r="H2294" s="451"/>
      <c r="I2294" s="264"/>
      <c r="J2294" s="264"/>
      <c r="K2294" s="264"/>
      <c r="L2294" s="448"/>
      <c r="M2294" s="448"/>
      <c r="N2294" s="449"/>
      <c r="O2294" s="218"/>
      <c r="P2294" s="218"/>
      <c r="Q2294" s="219"/>
    </row>
    <row r="2295" spans="7:17" ht="12.75">
      <c r="G2295" s="452"/>
      <c r="H2295" s="451"/>
      <c r="I2295" s="264"/>
      <c r="J2295" s="264"/>
      <c r="K2295" s="264"/>
      <c r="L2295" s="448"/>
      <c r="M2295" s="448"/>
      <c r="N2295" s="449"/>
      <c r="O2295" s="218"/>
      <c r="P2295" s="218"/>
      <c r="Q2295" s="219"/>
    </row>
    <row r="2296" spans="7:17" ht="12.75">
      <c r="G2296" s="452"/>
      <c r="H2296" s="451"/>
      <c r="I2296" s="264"/>
      <c r="J2296" s="264"/>
      <c r="K2296" s="264"/>
      <c r="L2296" s="448"/>
      <c r="M2296" s="448"/>
      <c r="N2296" s="449"/>
      <c r="O2296" s="218"/>
      <c r="P2296" s="218"/>
      <c r="Q2296" s="219"/>
    </row>
    <row r="2297" spans="7:17" ht="12.75">
      <c r="G2297" s="452"/>
      <c r="H2297" s="451"/>
      <c r="I2297" s="264"/>
      <c r="J2297" s="264"/>
      <c r="K2297" s="264"/>
      <c r="L2297" s="448"/>
      <c r="M2297" s="448"/>
      <c r="N2297" s="449"/>
      <c r="O2297" s="218"/>
      <c r="P2297" s="218"/>
      <c r="Q2297" s="219"/>
    </row>
    <row r="2298" spans="7:17" ht="12.75">
      <c r="G2298" s="452"/>
      <c r="H2298" s="451"/>
      <c r="I2298" s="264"/>
      <c r="J2298" s="264"/>
      <c r="K2298" s="264"/>
      <c r="L2298" s="448"/>
      <c r="M2298" s="448"/>
      <c r="N2298" s="449"/>
      <c r="O2298" s="218"/>
      <c r="P2298" s="218"/>
      <c r="Q2298" s="219"/>
    </row>
    <row r="2299" spans="7:17" ht="12.75">
      <c r="G2299" s="452"/>
      <c r="H2299" s="451"/>
      <c r="I2299" s="264"/>
      <c r="J2299" s="264"/>
      <c r="K2299" s="264"/>
      <c r="L2299" s="448"/>
      <c r="M2299" s="448"/>
      <c r="N2299" s="449"/>
      <c r="O2299" s="218"/>
      <c r="P2299" s="218"/>
      <c r="Q2299" s="219"/>
    </row>
    <row r="2300" spans="7:17" ht="12.75">
      <c r="G2300" s="452"/>
      <c r="H2300" s="451"/>
      <c r="I2300" s="264"/>
      <c r="J2300" s="264"/>
      <c r="K2300" s="264"/>
      <c r="L2300" s="448"/>
      <c r="M2300" s="448"/>
      <c r="N2300" s="449"/>
      <c r="O2300" s="218"/>
      <c r="P2300" s="218"/>
      <c r="Q2300" s="219"/>
    </row>
    <row r="2301" spans="7:17" ht="12.75">
      <c r="G2301" s="452"/>
      <c r="H2301" s="451"/>
      <c r="I2301" s="264"/>
      <c r="J2301" s="264"/>
      <c r="K2301" s="264"/>
      <c r="L2301" s="448"/>
      <c r="M2301" s="448"/>
      <c r="N2301" s="449"/>
      <c r="O2301" s="218"/>
      <c r="P2301" s="218"/>
      <c r="Q2301" s="219"/>
    </row>
    <row r="2302" spans="7:17" ht="12.75">
      <c r="G2302" s="452"/>
      <c r="H2302" s="451"/>
      <c r="I2302" s="264"/>
      <c r="J2302" s="264"/>
      <c r="K2302" s="264"/>
      <c r="L2302" s="448"/>
      <c r="M2302" s="448"/>
      <c r="N2302" s="449"/>
      <c r="O2302" s="218"/>
      <c r="P2302" s="218"/>
      <c r="Q2302" s="219"/>
    </row>
    <row r="2303" spans="7:17" ht="12.75">
      <c r="G2303" s="452"/>
      <c r="H2303" s="451"/>
      <c r="I2303" s="264"/>
      <c r="J2303" s="264"/>
      <c r="K2303" s="264"/>
      <c r="L2303" s="448"/>
      <c r="M2303" s="448"/>
      <c r="N2303" s="449"/>
      <c r="O2303" s="218"/>
      <c r="P2303" s="218"/>
      <c r="Q2303" s="219"/>
    </row>
    <row r="2304" spans="7:17" ht="12.75">
      <c r="G2304" s="452"/>
      <c r="H2304" s="451"/>
      <c r="I2304" s="264"/>
      <c r="J2304" s="264"/>
      <c r="K2304" s="264"/>
      <c r="L2304" s="448"/>
      <c r="M2304" s="448"/>
      <c r="N2304" s="449"/>
      <c r="O2304" s="218"/>
      <c r="P2304" s="218"/>
      <c r="Q2304" s="219"/>
    </row>
    <row r="2305" spans="7:17" ht="12.75">
      <c r="G2305" s="452"/>
      <c r="H2305" s="451"/>
      <c r="I2305" s="264"/>
      <c r="J2305" s="264"/>
      <c r="K2305" s="264"/>
      <c r="L2305" s="448"/>
      <c r="M2305" s="448"/>
      <c r="N2305" s="449"/>
      <c r="O2305" s="218"/>
      <c r="P2305" s="218"/>
      <c r="Q2305" s="219"/>
    </row>
    <row r="2306" spans="7:17" ht="12.75">
      <c r="G2306" s="452"/>
      <c r="H2306" s="451"/>
      <c r="I2306" s="264"/>
      <c r="J2306" s="264"/>
      <c r="K2306" s="264"/>
      <c r="L2306" s="448"/>
      <c r="M2306" s="448"/>
      <c r="N2306" s="449"/>
      <c r="O2306" s="218"/>
      <c r="P2306" s="218"/>
      <c r="Q2306" s="219"/>
    </row>
    <row r="2307" spans="7:17" ht="12.75">
      <c r="G2307" s="452"/>
      <c r="H2307" s="451"/>
      <c r="I2307" s="264"/>
      <c r="J2307" s="264"/>
      <c r="K2307" s="264"/>
      <c r="L2307" s="448"/>
      <c r="M2307" s="448"/>
      <c r="N2307" s="449"/>
      <c r="O2307" s="218"/>
      <c r="P2307" s="218"/>
      <c r="Q2307" s="219"/>
    </row>
    <row r="2308" spans="7:17" ht="12.75">
      <c r="G2308" s="452"/>
      <c r="H2308" s="451"/>
      <c r="I2308" s="264"/>
      <c r="J2308" s="264"/>
      <c r="K2308" s="264"/>
      <c r="L2308" s="448"/>
      <c r="M2308" s="448"/>
      <c r="N2308" s="449"/>
      <c r="O2308" s="218"/>
      <c r="P2308" s="218"/>
      <c r="Q2308" s="219"/>
    </row>
    <row r="2309" spans="7:17" ht="12.75">
      <c r="G2309" s="452"/>
      <c r="H2309" s="451"/>
      <c r="I2309" s="264"/>
      <c r="J2309" s="264"/>
      <c r="K2309" s="264"/>
      <c r="L2309" s="448"/>
      <c r="M2309" s="448"/>
      <c r="N2309" s="449"/>
      <c r="O2309" s="218"/>
      <c r="P2309" s="218"/>
      <c r="Q2309" s="219"/>
    </row>
    <row r="2310" spans="7:17" ht="12.75">
      <c r="G2310" s="452"/>
      <c r="H2310" s="451"/>
      <c r="I2310" s="264"/>
      <c r="J2310" s="264"/>
      <c r="K2310" s="264"/>
      <c r="L2310" s="448"/>
      <c r="M2310" s="448"/>
      <c r="N2310" s="449"/>
      <c r="O2310" s="218"/>
      <c r="P2310" s="218"/>
      <c r="Q2310" s="219"/>
    </row>
    <row r="2311" spans="7:17" ht="12.75">
      <c r="G2311" s="452"/>
      <c r="H2311" s="451"/>
      <c r="I2311" s="264"/>
      <c r="J2311" s="264"/>
      <c r="K2311" s="264"/>
      <c r="L2311" s="448"/>
      <c r="M2311" s="448"/>
      <c r="N2311" s="449"/>
      <c r="O2311" s="218"/>
      <c r="P2311" s="218"/>
      <c r="Q2311" s="219"/>
    </row>
    <row r="2312" spans="7:17" ht="12.75">
      <c r="G2312" s="452"/>
      <c r="H2312" s="451"/>
      <c r="I2312" s="264"/>
      <c r="J2312" s="264"/>
      <c r="K2312" s="264"/>
      <c r="L2312" s="448"/>
      <c r="M2312" s="448"/>
      <c r="N2312" s="449"/>
      <c r="O2312" s="218"/>
      <c r="P2312" s="218"/>
      <c r="Q2312" s="219"/>
    </row>
    <row r="2313" spans="7:17" ht="12.75">
      <c r="G2313" s="452"/>
      <c r="H2313" s="451"/>
      <c r="I2313" s="264"/>
      <c r="J2313" s="264"/>
      <c r="K2313" s="264"/>
      <c r="L2313" s="448"/>
      <c r="M2313" s="448"/>
      <c r="N2313" s="449"/>
      <c r="O2313" s="218"/>
      <c r="P2313" s="218"/>
      <c r="Q2313" s="219"/>
    </row>
    <row r="2314" spans="7:17" ht="12.75">
      <c r="G2314" s="452"/>
      <c r="H2314" s="451"/>
      <c r="I2314" s="264"/>
      <c r="J2314" s="264"/>
      <c r="K2314" s="264"/>
      <c r="L2314" s="448"/>
      <c r="M2314" s="448"/>
      <c r="N2314" s="449"/>
      <c r="O2314" s="218"/>
      <c r="P2314" s="218"/>
      <c r="Q2314" s="219"/>
    </row>
    <row r="2315" spans="7:17" ht="12.75">
      <c r="G2315" s="452"/>
      <c r="H2315" s="451"/>
      <c r="I2315" s="264"/>
      <c r="J2315" s="264"/>
      <c r="K2315" s="264"/>
      <c r="L2315" s="448"/>
      <c r="M2315" s="448"/>
      <c r="N2315" s="449"/>
      <c r="O2315" s="218"/>
      <c r="P2315" s="218"/>
      <c r="Q2315" s="219"/>
    </row>
    <row r="2316" spans="7:17" ht="12.75">
      <c r="G2316" s="452"/>
      <c r="H2316" s="451"/>
      <c r="I2316" s="264"/>
      <c r="J2316" s="264"/>
      <c r="K2316" s="264"/>
      <c r="L2316" s="448"/>
      <c r="M2316" s="448"/>
      <c r="N2316" s="449"/>
      <c r="O2316" s="218"/>
      <c r="P2316" s="218"/>
      <c r="Q2316" s="219"/>
    </row>
    <row r="2317" spans="7:17" ht="12.75">
      <c r="G2317" s="452"/>
      <c r="H2317" s="451"/>
      <c r="I2317" s="264"/>
      <c r="J2317" s="264"/>
      <c r="K2317" s="264"/>
      <c r="L2317" s="448"/>
      <c r="M2317" s="448"/>
      <c r="N2317" s="449"/>
      <c r="O2317" s="218"/>
      <c r="P2317" s="218"/>
      <c r="Q2317" s="219"/>
    </row>
    <row r="2318" spans="7:17" ht="12.75">
      <c r="G2318" s="452"/>
      <c r="H2318" s="451"/>
      <c r="I2318" s="264"/>
      <c r="J2318" s="264"/>
      <c r="K2318" s="264"/>
      <c r="L2318" s="448"/>
      <c r="M2318" s="448"/>
      <c r="N2318" s="449"/>
      <c r="O2318" s="218"/>
      <c r="P2318" s="218"/>
      <c r="Q2318" s="219"/>
    </row>
    <row r="2319" spans="7:17" ht="12.75">
      <c r="G2319" s="452"/>
      <c r="H2319" s="451"/>
      <c r="I2319" s="264"/>
      <c r="J2319" s="264"/>
      <c r="K2319" s="264"/>
      <c r="L2319" s="448"/>
      <c r="M2319" s="448"/>
      <c r="N2319" s="449"/>
      <c r="O2319" s="218"/>
      <c r="P2319" s="218"/>
      <c r="Q2319" s="219"/>
    </row>
    <row r="2320" spans="7:17" ht="12.75">
      <c r="G2320" s="452"/>
      <c r="H2320" s="451"/>
      <c r="I2320" s="264"/>
      <c r="J2320" s="264"/>
      <c r="K2320" s="264"/>
      <c r="L2320" s="448"/>
      <c r="M2320" s="448"/>
      <c r="N2320" s="449"/>
      <c r="O2320" s="218"/>
      <c r="P2320" s="218"/>
      <c r="Q2320" s="219"/>
    </row>
    <row r="2321" spans="7:17" ht="12.75">
      <c r="G2321" s="452"/>
      <c r="H2321" s="451"/>
      <c r="I2321" s="264"/>
      <c r="J2321" s="264"/>
      <c r="K2321" s="264"/>
      <c r="L2321" s="448"/>
      <c r="M2321" s="448"/>
      <c r="N2321" s="449"/>
      <c r="O2321" s="218"/>
      <c r="P2321" s="218"/>
      <c r="Q2321" s="219"/>
    </row>
    <row r="2322" spans="7:17" ht="12.75">
      <c r="G2322" s="452"/>
      <c r="H2322" s="451"/>
      <c r="I2322" s="264"/>
      <c r="J2322" s="264"/>
      <c r="K2322" s="264"/>
      <c r="L2322" s="448"/>
      <c r="M2322" s="448"/>
      <c r="N2322" s="449"/>
      <c r="O2322" s="218"/>
      <c r="P2322" s="218"/>
      <c r="Q2322" s="219"/>
    </row>
    <row r="2323" spans="7:17" ht="12.75">
      <c r="G2323" s="452"/>
      <c r="H2323" s="451"/>
      <c r="I2323" s="264"/>
      <c r="J2323" s="264"/>
      <c r="K2323" s="264"/>
      <c r="L2323" s="448"/>
      <c r="M2323" s="448"/>
      <c r="N2323" s="449"/>
      <c r="O2323" s="218"/>
      <c r="P2323" s="218"/>
      <c r="Q2323" s="219"/>
    </row>
    <row r="2324" spans="7:17" ht="12.75">
      <c r="G2324" s="452"/>
      <c r="H2324" s="451"/>
      <c r="I2324" s="264"/>
      <c r="J2324" s="264"/>
      <c r="K2324" s="264"/>
      <c r="L2324" s="448"/>
      <c r="M2324" s="448"/>
      <c r="N2324" s="449"/>
      <c r="O2324" s="218"/>
      <c r="P2324" s="218"/>
      <c r="Q2324" s="219"/>
    </row>
    <row r="2325" spans="7:17" ht="12.75">
      <c r="G2325" s="452"/>
      <c r="H2325" s="451"/>
      <c r="I2325" s="264"/>
      <c r="J2325" s="264"/>
      <c r="K2325" s="264"/>
      <c r="L2325" s="448"/>
      <c r="M2325" s="448"/>
      <c r="N2325" s="449"/>
      <c r="O2325" s="218"/>
      <c r="P2325" s="218"/>
      <c r="Q2325" s="219"/>
    </row>
    <row r="2326" spans="7:17" ht="12.75">
      <c r="G2326" s="452"/>
      <c r="H2326" s="451"/>
      <c r="I2326" s="264"/>
      <c r="J2326" s="264"/>
      <c r="K2326" s="264"/>
      <c r="L2326" s="448"/>
      <c r="M2326" s="448"/>
      <c r="N2326" s="449"/>
      <c r="O2326" s="218"/>
      <c r="P2326" s="218"/>
      <c r="Q2326" s="219"/>
    </row>
    <row r="2327" spans="7:17" ht="12.75">
      <c r="G2327" s="452"/>
      <c r="H2327" s="451"/>
      <c r="I2327" s="264"/>
      <c r="J2327" s="264"/>
      <c r="K2327" s="264"/>
      <c r="L2327" s="448"/>
      <c r="M2327" s="448"/>
      <c r="N2327" s="449"/>
      <c r="O2327" s="218"/>
      <c r="P2327" s="218"/>
      <c r="Q2327" s="219"/>
    </row>
    <row r="2328" spans="7:17" ht="12.75">
      <c r="G2328" s="452"/>
      <c r="H2328" s="451"/>
      <c r="I2328" s="264"/>
      <c r="J2328" s="264"/>
      <c r="K2328" s="264"/>
      <c r="L2328" s="448"/>
      <c r="M2328" s="448"/>
      <c r="N2328" s="449"/>
      <c r="O2328" s="218"/>
      <c r="P2328" s="218"/>
      <c r="Q2328" s="219"/>
    </row>
    <row r="2329" spans="7:17" ht="12.75">
      <c r="G2329" s="452"/>
      <c r="H2329" s="451"/>
      <c r="I2329" s="264"/>
      <c r="J2329" s="264"/>
      <c r="K2329" s="264"/>
      <c r="L2329" s="448"/>
      <c r="M2329" s="448"/>
      <c r="N2329" s="449"/>
      <c r="O2329" s="218"/>
      <c r="P2329" s="218"/>
      <c r="Q2329" s="219"/>
    </row>
    <row r="2330" spans="7:17" ht="12.75">
      <c r="G2330" s="452"/>
      <c r="H2330" s="451"/>
      <c r="I2330" s="264"/>
      <c r="J2330" s="264"/>
      <c r="K2330" s="264"/>
      <c r="L2330" s="448"/>
      <c r="M2330" s="448"/>
      <c r="N2330" s="449"/>
      <c r="O2330" s="218"/>
      <c r="P2330" s="218"/>
      <c r="Q2330" s="219"/>
    </row>
    <row r="2331" spans="7:17" ht="12.75">
      <c r="G2331" s="452"/>
      <c r="H2331" s="451"/>
      <c r="I2331" s="264"/>
      <c r="J2331" s="264"/>
      <c r="K2331" s="264"/>
      <c r="L2331" s="448"/>
      <c r="M2331" s="448"/>
      <c r="N2331" s="449"/>
      <c r="O2331" s="218"/>
      <c r="P2331" s="218"/>
      <c r="Q2331" s="219"/>
    </row>
    <row r="2332" spans="7:17" ht="12.75">
      <c r="G2332" s="452"/>
      <c r="H2332" s="451"/>
      <c r="I2332" s="264"/>
      <c r="J2332" s="264"/>
      <c r="K2332" s="264"/>
      <c r="L2332" s="448"/>
      <c r="M2332" s="448"/>
      <c r="N2332" s="449"/>
      <c r="O2332" s="218"/>
      <c r="P2332" s="218"/>
      <c r="Q2332" s="219"/>
    </row>
    <row r="2333" spans="7:17" ht="12.75">
      <c r="G2333" s="452"/>
      <c r="H2333" s="451"/>
      <c r="I2333" s="264"/>
      <c r="J2333" s="264"/>
      <c r="K2333" s="264"/>
      <c r="L2333" s="448"/>
      <c r="M2333" s="448"/>
      <c r="N2333" s="449"/>
      <c r="O2333" s="218"/>
      <c r="P2333" s="218"/>
      <c r="Q2333" s="219"/>
    </row>
    <row r="2334" spans="7:17" ht="12.75">
      <c r="G2334" s="452"/>
      <c r="H2334" s="451"/>
      <c r="I2334" s="264"/>
      <c r="J2334" s="264"/>
      <c r="K2334" s="264"/>
      <c r="L2334" s="448"/>
      <c r="M2334" s="448"/>
      <c r="N2334" s="449"/>
      <c r="O2334" s="218"/>
      <c r="P2334" s="218"/>
      <c r="Q2334" s="219"/>
    </row>
    <row r="2335" spans="7:17" ht="12.75">
      <c r="G2335" s="452"/>
      <c r="H2335" s="451"/>
      <c r="I2335" s="264"/>
      <c r="J2335" s="264"/>
      <c r="K2335" s="264"/>
      <c r="L2335" s="448"/>
      <c r="M2335" s="448"/>
      <c r="N2335" s="449"/>
      <c r="O2335" s="218"/>
      <c r="P2335" s="218"/>
      <c r="Q2335" s="219"/>
    </row>
    <row r="2336" spans="7:17" ht="12.75">
      <c r="G2336" s="452"/>
      <c r="H2336" s="451"/>
      <c r="I2336" s="264"/>
      <c r="J2336" s="264"/>
      <c r="K2336" s="264"/>
      <c r="L2336" s="448"/>
      <c r="M2336" s="448"/>
      <c r="N2336" s="449"/>
      <c r="O2336" s="218"/>
      <c r="P2336" s="218"/>
      <c r="Q2336" s="219"/>
    </row>
    <row r="2337" spans="7:17" ht="12.75">
      <c r="G2337" s="452"/>
      <c r="H2337" s="451"/>
      <c r="I2337" s="264"/>
      <c r="J2337" s="264"/>
      <c r="K2337" s="264"/>
      <c r="L2337" s="448"/>
      <c r="M2337" s="448"/>
      <c r="N2337" s="449"/>
      <c r="O2337" s="218"/>
      <c r="P2337" s="218"/>
      <c r="Q2337" s="219"/>
    </row>
    <row r="2338" spans="7:17" ht="12.75">
      <c r="G2338" s="452"/>
      <c r="H2338" s="451"/>
      <c r="I2338" s="264"/>
      <c r="J2338" s="264"/>
      <c r="K2338" s="264"/>
      <c r="L2338" s="448"/>
      <c r="M2338" s="448"/>
      <c r="N2338" s="449"/>
      <c r="O2338" s="218"/>
      <c r="P2338" s="218"/>
      <c r="Q2338" s="219"/>
    </row>
    <row r="2339" spans="7:17" ht="12.75">
      <c r="G2339" s="452"/>
      <c r="H2339" s="451"/>
      <c r="I2339" s="264"/>
      <c r="J2339" s="264"/>
      <c r="K2339" s="264"/>
      <c r="L2339" s="448"/>
      <c r="M2339" s="448"/>
      <c r="N2339" s="449"/>
      <c r="O2339" s="218"/>
      <c r="P2339" s="218"/>
      <c r="Q2339" s="219"/>
    </row>
    <row r="2340" spans="7:17" ht="12.75">
      <c r="G2340" s="452"/>
      <c r="H2340" s="451"/>
      <c r="I2340" s="264"/>
      <c r="J2340" s="264"/>
      <c r="K2340" s="264"/>
      <c r="L2340" s="448"/>
      <c r="M2340" s="448"/>
      <c r="N2340" s="449"/>
      <c r="O2340" s="218"/>
      <c r="P2340" s="218"/>
      <c r="Q2340" s="219"/>
    </row>
    <row r="2341" spans="7:17" ht="12.75">
      <c r="G2341" s="452"/>
      <c r="H2341" s="451"/>
      <c r="I2341" s="264"/>
      <c r="J2341" s="264"/>
      <c r="K2341" s="264"/>
      <c r="L2341" s="448"/>
      <c r="M2341" s="448"/>
      <c r="N2341" s="449"/>
      <c r="O2341" s="218"/>
      <c r="P2341" s="218"/>
      <c r="Q2341" s="219"/>
    </row>
    <row r="2342" spans="7:17" ht="12.75">
      <c r="G2342" s="452"/>
      <c r="H2342" s="451"/>
      <c r="I2342" s="264"/>
      <c r="J2342" s="264"/>
      <c r="K2342" s="264"/>
      <c r="L2342" s="448"/>
      <c r="M2342" s="448"/>
      <c r="N2342" s="449"/>
      <c r="O2342" s="218"/>
      <c r="P2342" s="218"/>
      <c r="Q2342" s="219"/>
    </row>
    <row r="2343" spans="7:17" ht="12.75">
      <c r="G2343" s="452"/>
      <c r="H2343" s="451"/>
      <c r="I2343" s="264"/>
      <c r="J2343" s="264"/>
      <c r="K2343" s="264"/>
      <c r="L2343" s="448"/>
      <c r="M2343" s="448"/>
      <c r="N2343" s="449"/>
      <c r="O2343" s="218"/>
      <c r="P2343" s="218"/>
      <c r="Q2343" s="219"/>
    </row>
    <row r="2344" spans="7:17" ht="12.75">
      <c r="G2344" s="452"/>
      <c r="H2344" s="451"/>
      <c r="I2344" s="264"/>
      <c r="J2344" s="264"/>
      <c r="K2344" s="264"/>
      <c r="L2344" s="448"/>
      <c r="M2344" s="448"/>
      <c r="N2344" s="449"/>
      <c r="O2344" s="218"/>
      <c r="P2344" s="218"/>
      <c r="Q2344" s="219"/>
    </row>
    <row r="2345" spans="7:17" ht="12.75">
      <c r="G2345" s="452"/>
      <c r="H2345" s="451"/>
      <c r="I2345" s="264"/>
      <c r="J2345" s="264"/>
      <c r="K2345" s="264"/>
      <c r="L2345" s="448"/>
      <c r="M2345" s="448"/>
      <c r="N2345" s="449"/>
      <c r="O2345" s="218"/>
      <c r="P2345" s="218"/>
      <c r="Q2345" s="219"/>
    </row>
    <row r="2346" spans="7:17" ht="12.75">
      <c r="G2346" s="452"/>
      <c r="H2346" s="451"/>
      <c r="I2346" s="264"/>
      <c r="J2346" s="264"/>
      <c r="K2346" s="264"/>
      <c r="L2346" s="448"/>
      <c r="M2346" s="448"/>
      <c r="N2346" s="449"/>
      <c r="O2346" s="218"/>
      <c r="P2346" s="218"/>
      <c r="Q2346" s="219"/>
    </row>
    <row r="2347" spans="7:17" ht="12.75">
      <c r="G2347" s="452"/>
      <c r="H2347" s="451"/>
      <c r="I2347" s="264"/>
      <c r="J2347" s="264"/>
      <c r="K2347" s="264"/>
      <c r="L2347" s="448"/>
      <c r="M2347" s="448"/>
      <c r="N2347" s="449"/>
      <c r="O2347" s="218"/>
      <c r="P2347" s="218"/>
      <c r="Q2347" s="219"/>
    </row>
    <row r="2348" spans="7:17" ht="12.75">
      <c r="G2348" s="452"/>
      <c r="H2348" s="451"/>
      <c r="I2348" s="264"/>
      <c r="J2348" s="264"/>
      <c r="K2348" s="264"/>
      <c r="L2348" s="448"/>
      <c r="M2348" s="448"/>
      <c r="N2348" s="449"/>
      <c r="O2348" s="218"/>
      <c r="P2348" s="218"/>
      <c r="Q2348" s="219"/>
    </row>
    <row r="2349" spans="7:17" ht="12.75">
      <c r="G2349" s="452"/>
      <c r="H2349" s="451"/>
      <c r="I2349" s="264"/>
      <c r="J2349" s="264"/>
      <c r="K2349" s="264"/>
      <c r="L2349" s="448"/>
      <c r="M2349" s="448"/>
      <c r="N2349" s="449"/>
      <c r="O2349" s="218"/>
      <c r="P2349" s="218"/>
      <c r="Q2349" s="219"/>
    </row>
    <row r="2350" spans="7:17" ht="12.75">
      <c r="G2350" s="452"/>
      <c r="H2350" s="451"/>
      <c r="I2350" s="264"/>
      <c r="J2350" s="264"/>
      <c r="K2350" s="264"/>
      <c r="L2350" s="448"/>
      <c r="M2350" s="448"/>
      <c r="N2350" s="449"/>
      <c r="O2350" s="218"/>
      <c r="P2350" s="218"/>
      <c r="Q2350" s="219"/>
    </row>
    <row r="2351" spans="7:17" ht="12.75">
      <c r="G2351" s="452"/>
      <c r="H2351" s="451"/>
      <c r="I2351" s="264"/>
      <c r="J2351" s="264"/>
      <c r="K2351" s="264"/>
      <c r="L2351" s="448"/>
      <c r="M2351" s="448"/>
      <c r="N2351" s="449"/>
      <c r="O2351" s="218"/>
      <c r="P2351" s="218"/>
      <c r="Q2351" s="219"/>
    </row>
    <row r="2352" spans="7:17" ht="12.75">
      <c r="G2352" s="452"/>
      <c r="H2352" s="451"/>
      <c r="I2352" s="264"/>
      <c r="J2352" s="264"/>
      <c r="K2352" s="264"/>
      <c r="L2352" s="448"/>
      <c r="M2352" s="448"/>
      <c r="N2352" s="449"/>
      <c r="O2352" s="218"/>
      <c r="P2352" s="218"/>
      <c r="Q2352" s="219"/>
    </row>
    <row r="2353" spans="7:17" ht="12.75">
      <c r="G2353" s="452"/>
      <c r="H2353" s="451"/>
      <c r="I2353" s="264"/>
      <c r="J2353" s="264"/>
      <c r="K2353" s="264"/>
      <c r="L2353" s="448"/>
      <c r="M2353" s="448"/>
      <c r="N2353" s="449"/>
      <c r="O2353" s="218"/>
      <c r="P2353" s="218"/>
      <c r="Q2353" s="219"/>
    </row>
    <row r="2354" spans="7:17" ht="12.75">
      <c r="G2354" s="452"/>
      <c r="H2354" s="451"/>
      <c r="I2354" s="264"/>
      <c r="J2354" s="264"/>
      <c r="K2354" s="264"/>
      <c r="L2354" s="448"/>
      <c r="M2354" s="448"/>
      <c r="N2354" s="449"/>
      <c r="O2354" s="218"/>
      <c r="P2354" s="218"/>
      <c r="Q2354" s="219"/>
    </row>
    <row r="2355" spans="7:17" ht="12.75">
      <c r="G2355" s="452"/>
      <c r="H2355" s="451"/>
      <c r="I2355" s="264"/>
      <c r="J2355" s="264"/>
      <c r="K2355" s="264"/>
      <c r="L2355" s="448"/>
      <c r="M2355" s="448"/>
      <c r="N2355" s="449"/>
      <c r="O2355" s="218"/>
      <c r="P2355" s="218"/>
      <c r="Q2355" s="219"/>
    </row>
    <row r="2356" spans="7:17" ht="12.75">
      <c r="G2356" s="452"/>
      <c r="H2356" s="451"/>
      <c r="I2356" s="264"/>
      <c r="J2356" s="264"/>
      <c r="K2356" s="264"/>
      <c r="L2356" s="448"/>
      <c r="M2356" s="448"/>
      <c r="N2356" s="449"/>
      <c r="O2356" s="218"/>
      <c r="P2356" s="218"/>
      <c r="Q2356" s="219"/>
    </row>
    <row r="2357" spans="7:17" ht="12.75">
      <c r="G2357" s="452"/>
      <c r="H2357" s="451"/>
      <c r="I2357" s="264"/>
      <c r="J2357" s="264"/>
      <c r="K2357" s="264"/>
      <c r="L2357" s="448"/>
      <c r="M2357" s="448"/>
      <c r="N2357" s="449"/>
      <c r="O2357" s="218"/>
      <c r="P2357" s="218"/>
      <c r="Q2357" s="219"/>
    </row>
    <row r="2358" spans="7:17" ht="12.75">
      <c r="G2358" s="452"/>
      <c r="H2358" s="451"/>
      <c r="I2358" s="264"/>
      <c r="J2358" s="264"/>
      <c r="K2358" s="264"/>
      <c r="L2358" s="448"/>
      <c r="M2358" s="448"/>
      <c r="N2358" s="449"/>
      <c r="O2358" s="218"/>
      <c r="P2358" s="218"/>
      <c r="Q2358" s="219"/>
    </row>
    <row r="2359" spans="7:17" ht="12.75">
      <c r="G2359" s="452"/>
      <c r="H2359" s="451"/>
      <c r="I2359" s="264"/>
      <c r="J2359" s="264"/>
      <c r="K2359" s="264"/>
      <c r="L2359" s="448"/>
      <c r="M2359" s="448"/>
      <c r="N2359" s="449"/>
      <c r="O2359" s="218"/>
      <c r="P2359" s="218"/>
      <c r="Q2359" s="219"/>
    </row>
    <row r="2360" spans="7:17" ht="12.75">
      <c r="G2360" s="452"/>
      <c r="H2360" s="451"/>
      <c r="I2360" s="264"/>
      <c r="J2360" s="264"/>
      <c r="K2360" s="264"/>
      <c r="L2360" s="448"/>
      <c r="M2360" s="448"/>
      <c r="N2360" s="449"/>
      <c r="O2360" s="218"/>
      <c r="P2360" s="218"/>
      <c r="Q2360" s="219"/>
    </row>
    <row r="2361" spans="7:17" ht="12.75">
      <c r="G2361" s="452"/>
      <c r="H2361" s="451"/>
      <c r="I2361" s="264"/>
      <c r="J2361" s="264"/>
      <c r="K2361" s="264"/>
      <c r="L2361" s="448"/>
      <c r="M2361" s="448"/>
      <c r="N2361" s="449"/>
      <c r="O2361" s="218"/>
      <c r="P2361" s="218"/>
      <c r="Q2361" s="219"/>
    </row>
    <row r="2362" spans="7:17" ht="12.75">
      <c r="G2362" s="452"/>
      <c r="H2362" s="451"/>
      <c r="I2362" s="264"/>
      <c r="J2362" s="264"/>
      <c r="K2362" s="264"/>
      <c r="L2362" s="448"/>
      <c r="M2362" s="448"/>
      <c r="N2362" s="449"/>
      <c r="O2362" s="218"/>
      <c r="P2362" s="218"/>
      <c r="Q2362" s="219"/>
    </row>
    <row r="2363" spans="7:17" ht="12.75">
      <c r="G2363" s="452"/>
      <c r="H2363" s="451"/>
      <c r="I2363" s="264"/>
      <c r="J2363" s="264"/>
      <c r="K2363" s="264"/>
      <c r="L2363" s="448"/>
      <c r="M2363" s="448"/>
      <c r="N2363" s="449"/>
      <c r="O2363" s="218"/>
      <c r="P2363" s="218"/>
      <c r="Q2363" s="219"/>
    </row>
    <row r="2364" spans="7:17" ht="12.75">
      <c r="G2364" s="452"/>
      <c r="H2364" s="451"/>
      <c r="I2364" s="264"/>
      <c r="J2364" s="264"/>
      <c r="K2364" s="264"/>
      <c r="L2364" s="448"/>
      <c r="M2364" s="448"/>
      <c r="N2364" s="449"/>
      <c r="O2364" s="218"/>
      <c r="P2364" s="218"/>
      <c r="Q2364" s="219"/>
    </row>
    <row r="2365" spans="7:17" ht="12.75">
      <c r="G2365" s="452"/>
      <c r="H2365" s="451"/>
      <c r="I2365" s="264"/>
      <c r="J2365" s="264"/>
      <c r="K2365" s="264"/>
      <c r="L2365" s="448"/>
      <c r="M2365" s="448"/>
      <c r="N2365" s="449"/>
      <c r="O2365" s="218"/>
      <c r="P2365" s="218"/>
      <c r="Q2365" s="219"/>
    </row>
    <row r="2366" spans="7:17" ht="12.75">
      <c r="G2366" s="452"/>
      <c r="H2366" s="451"/>
      <c r="I2366" s="264"/>
      <c r="J2366" s="264"/>
      <c r="K2366" s="264"/>
      <c r="L2366" s="448"/>
      <c r="M2366" s="448"/>
      <c r="N2366" s="449"/>
      <c r="O2366" s="218"/>
      <c r="P2366" s="218"/>
      <c r="Q2366" s="219"/>
    </row>
    <row r="2367" spans="7:17" ht="12.75">
      <c r="G2367" s="452"/>
      <c r="H2367" s="451"/>
      <c r="I2367" s="264"/>
      <c r="J2367" s="264"/>
      <c r="K2367" s="264"/>
      <c r="L2367" s="448"/>
      <c r="M2367" s="448"/>
      <c r="N2367" s="449"/>
      <c r="O2367" s="218"/>
      <c r="P2367" s="218"/>
      <c r="Q2367" s="219"/>
    </row>
    <row r="2368" spans="7:17" ht="12.75">
      <c r="G2368" s="452"/>
      <c r="H2368" s="451"/>
      <c r="I2368" s="264"/>
      <c r="J2368" s="264"/>
      <c r="K2368" s="264"/>
      <c r="L2368" s="448"/>
      <c r="M2368" s="448"/>
      <c r="N2368" s="449"/>
      <c r="O2368" s="218"/>
      <c r="P2368" s="218"/>
      <c r="Q2368" s="219"/>
    </row>
    <row r="2369" spans="7:17" ht="12.75">
      <c r="G2369" s="452"/>
      <c r="H2369" s="451"/>
      <c r="I2369" s="264"/>
      <c r="J2369" s="264"/>
      <c r="K2369" s="264"/>
      <c r="L2369" s="448"/>
      <c r="M2369" s="448"/>
      <c r="N2369" s="449"/>
      <c r="O2369" s="218"/>
      <c r="P2369" s="218"/>
      <c r="Q2369" s="219"/>
    </row>
    <row r="2370" spans="7:17" ht="12.75">
      <c r="G2370" s="452"/>
      <c r="H2370" s="451"/>
      <c r="I2370" s="264"/>
      <c r="J2370" s="264"/>
      <c r="K2370" s="264"/>
      <c r="L2370" s="448"/>
      <c r="M2370" s="448"/>
      <c r="N2370" s="449"/>
      <c r="O2370" s="218"/>
      <c r="P2370" s="218"/>
      <c r="Q2370" s="219"/>
    </row>
    <row r="2371" spans="7:17" ht="12.75">
      <c r="G2371" s="452"/>
      <c r="H2371" s="451"/>
      <c r="I2371" s="264"/>
      <c r="J2371" s="264"/>
      <c r="K2371" s="264"/>
      <c r="L2371" s="448"/>
      <c r="M2371" s="448"/>
      <c r="N2371" s="449"/>
      <c r="O2371" s="218"/>
      <c r="P2371" s="218"/>
      <c r="Q2371" s="219"/>
    </row>
    <row r="2372" spans="7:17" ht="12.75">
      <c r="G2372" s="452"/>
      <c r="H2372" s="451"/>
      <c r="I2372" s="264"/>
      <c r="J2372" s="264"/>
      <c r="K2372" s="264"/>
      <c r="L2372" s="448"/>
      <c r="M2372" s="448"/>
      <c r="N2372" s="449"/>
      <c r="O2372" s="218"/>
      <c r="P2372" s="218"/>
      <c r="Q2372" s="219"/>
    </row>
    <row r="2373" spans="7:17" ht="12.75">
      <c r="G2373" s="452"/>
      <c r="H2373" s="451"/>
      <c r="I2373" s="264"/>
      <c r="J2373" s="264"/>
      <c r="K2373" s="264"/>
      <c r="L2373" s="448"/>
      <c r="M2373" s="448"/>
      <c r="N2373" s="449"/>
      <c r="O2373" s="218"/>
      <c r="P2373" s="218"/>
      <c r="Q2373" s="219"/>
    </row>
    <row r="2374" spans="7:17" ht="12.75">
      <c r="G2374" s="452"/>
      <c r="H2374" s="451"/>
      <c r="I2374" s="264"/>
      <c r="J2374" s="264"/>
      <c r="K2374" s="264"/>
      <c r="L2374" s="448"/>
      <c r="M2374" s="448"/>
      <c r="N2374" s="449"/>
      <c r="O2374" s="218"/>
      <c r="P2374" s="218"/>
      <c r="Q2374" s="219"/>
    </row>
    <row r="2375" spans="7:17" ht="12.75">
      <c r="G2375" s="452"/>
      <c r="H2375" s="451"/>
      <c r="I2375" s="264"/>
      <c r="J2375" s="264"/>
      <c r="K2375" s="264"/>
      <c r="L2375" s="448"/>
      <c r="M2375" s="448"/>
      <c r="N2375" s="449"/>
      <c r="O2375" s="218"/>
      <c r="P2375" s="218"/>
      <c r="Q2375" s="219"/>
    </row>
    <row r="2376" spans="7:17" ht="12.75">
      <c r="G2376" s="452"/>
      <c r="H2376" s="451"/>
      <c r="I2376" s="264"/>
      <c r="J2376" s="264"/>
      <c r="K2376" s="264"/>
      <c r="L2376" s="448"/>
      <c r="M2376" s="448"/>
      <c r="N2376" s="449"/>
      <c r="O2376" s="218"/>
      <c r="P2376" s="218"/>
      <c r="Q2376" s="219"/>
    </row>
    <row r="2377" spans="7:17" ht="12.75">
      <c r="G2377" s="452"/>
      <c r="H2377" s="451"/>
      <c r="I2377" s="264"/>
      <c r="J2377" s="264"/>
      <c r="K2377" s="264"/>
      <c r="L2377" s="448"/>
      <c r="M2377" s="448"/>
      <c r="N2377" s="449"/>
      <c r="O2377" s="218"/>
      <c r="P2377" s="218"/>
      <c r="Q2377" s="219"/>
    </row>
    <row r="2378" spans="7:17" ht="12.75">
      <c r="G2378" s="452"/>
      <c r="H2378" s="451"/>
      <c r="I2378" s="264"/>
      <c r="J2378" s="264"/>
      <c r="K2378" s="264"/>
      <c r="L2378" s="448"/>
      <c r="M2378" s="448"/>
      <c r="N2378" s="449"/>
      <c r="O2378" s="218"/>
      <c r="P2378" s="218"/>
      <c r="Q2378" s="219"/>
    </row>
    <row r="2379" spans="7:17" ht="12.75">
      <c r="G2379" s="452"/>
      <c r="H2379" s="451"/>
      <c r="I2379" s="264"/>
      <c r="J2379" s="264"/>
      <c r="K2379" s="264"/>
      <c r="L2379" s="448"/>
      <c r="M2379" s="448"/>
      <c r="N2379" s="449"/>
      <c r="O2379" s="218"/>
      <c r="P2379" s="218"/>
      <c r="Q2379" s="219"/>
    </row>
    <row r="2380" spans="7:17" ht="12.75">
      <c r="G2380" s="452"/>
      <c r="H2380" s="451"/>
      <c r="I2380" s="264"/>
      <c r="J2380" s="264"/>
      <c r="K2380" s="264"/>
      <c r="L2380" s="448"/>
      <c r="M2380" s="448"/>
      <c r="N2380" s="449"/>
      <c r="O2380" s="218"/>
      <c r="P2380" s="218"/>
      <c r="Q2380" s="219"/>
    </row>
    <row r="2381" spans="7:17" ht="12.75">
      <c r="G2381" s="452"/>
      <c r="H2381" s="451"/>
      <c r="I2381" s="264"/>
      <c r="J2381" s="264"/>
      <c r="K2381" s="264"/>
      <c r="L2381" s="448"/>
      <c r="M2381" s="448"/>
      <c r="N2381" s="449"/>
      <c r="O2381" s="218"/>
      <c r="P2381" s="218"/>
      <c r="Q2381" s="219"/>
    </row>
    <row r="2382" spans="7:17" ht="12.75">
      <c r="G2382" s="452"/>
      <c r="H2382" s="451"/>
      <c r="I2382" s="264"/>
      <c r="J2382" s="264"/>
      <c r="K2382" s="264"/>
      <c r="L2382" s="448"/>
      <c r="M2382" s="448"/>
      <c r="N2382" s="449"/>
      <c r="O2382" s="218"/>
      <c r="P2382" s="218"/>
      <c r="Q2382" s="219"/>
    </row>
    <row r="2383" spans="7:17" ht="12.75">
      <c r="G2383" s="452"/>
      <c r="H2383" s="451"/>
      <c r="I2383" s="264"/>
      <c r="J2383" s="264"/>
      <c r="K2383" s="264"/>
      <c r="L2383" s="448"/>
      <c r="M2383" s="448"/>
      <c r="N2383" s="449"/>
      <c r="O2383" s="218"/>
      <c r="P2383" s="218"/>
      <c r="Q2383" s="219"/>
    </row>
    <row r="2384" spans="7:17" ht="12.75">
      <c r="G2384" s="452"/>
      <c r="H2384" s="451"/>
      <c r="I2384" s="264"/>
      <c r="J2384" s="264"/>
      <c r="K2384" s="264"/>
      <c r="L2384" s="448"/>
      <c r="M2384" s="448"/>
      <c r="N2384" s="449"/>
      <c r="O2384" s="218"/>
      <c r="P2384" s="218"/>
      <c r="Q2384" s="219"/>
    </row>
    <row r="2385" spans="7:17" ht="12.75">
      <c r="G2385" s="452"/>
      <c r="H2385" s="451"/>
      <c r="I2385" s="264"/>
      <c r="J2385" s="264"/>
      <c r="K2385" s="264"/>
      <c r="L2385" s="448"/>
      <c r="M2385" s="448"/>
      <c r="N2385" s="449"/>
      <c r="O2385" s="218"/>
      <c r="P2385" s="218"/>
      <c r="Q2385" s="219"/>
    </row>
    <row r="2386" spans="7:17" ht="12.75">
      <c r="G2386" s="452"/>
      <c r="H2386" s="451"/>
      <c r="I2386" s="264"/>
      <c r="J2386" s="264"/>
      <c r="K2386" s="264"/>
      <c r="L2386" s="448"/>
      <c r="M2386" s="448"/>
      <c r="N2386" s="449"/>
      <c r="O2386" s="218"/>
      <c r="P2386" s="218"/>
      <c r="Q2386" s="219"/>
    </row>
    <row r="2387" spans="7:17" ht="12.75">
      <c r="G2387" s="452"/>
      <c r="H2387" s="451"/>
      <c r="I2387" s="264"/>
      <c r="J2387" s="264"/>
      <c r="K2387" s="264"/>
      <c r="L2387" s="448"/>
      <c r="M2387" s="448"/>
      <c r="N2387" s="449"/>
      <c r="O2387" s="218"/>
      <c r="P2387" s="218"/>
      <c r="Q2387" s="219"/>
    </row>
    <row r="2388" spans="7:17" ht="12.75">
      <c r="G2388" s="452"/>
      <c r="H2388" s="451"/>
      <c r="I2388" s="264"/>
      <c r="J2388" s="264"/>
      <c r="K2388" s="264"/>
      <c r="L2388" s="448"/>
      <c r="M2388" s="448"/>
      <c r="N2388" s="449"/>
      <c r="O2388" s="218"/>
      <c r="P2388" s="218"/>
      <c r="Q2388" s="219"/>
    </row>
    <row r="2389" spans="7:17" ht="12.75">
      <c r="G2389" s="452"/>
      <c r="H2389" s="451"/>
      <c r="I2389" s="264"/>
      <c r="J2389" s="264"/>
      <c r="K2389" s="264"/>
      <c r="L2389" s="448"/>
      <c r="M2389" s="448"/>
      <c r="N2389" s="449"/>
      <c r="O2389" s="218"/>
      <c r="P2389" s="218"/>
      <c r="Q2389" s="219"/>
    </row>
    <row r="2390" spans="7:17" ht="12.75">
      <c r="G2390" s="452"/>
      <c r="H2390" s="451"/>
      <c r="I2390" s="264"/>
      <c r="J2390" s="264"/>
      <c r="K2390" s="264"/>
      <c r="L2390" s="448"/>
      <c r="M2390" s="448"/>
      <c r="N2390" s="449"/>
      <c r="O2390" s="218"/>
      <c r="P2390" s="218"/>
      <c r="Q2390" s="219"/>
    </row>
    <row r="2391" spans="7:17" ht="12.75">
      <c r="G2391" s="452"/>
      <c r="H2391" s="451"/>
      <c r="I2391" s="264"/>
      <c r="J2391" s="264"/>
      <c r="K2391" s="264"/>
      <c r="L2391" s="448"/>
      <c r="M2391" s="448"/>
      <c r="N2391" s="449"/>
      <c r="O2391" s="218"/>
      <c r="P2391" s="218"/>
      <c r="Q2391" s="219"/>
    </row>
    <row r="2392" spans="7:17" ht="12.75">
      <c r="G2392" s="452"/>
      <c r="H2392" s="451"/>
      <c r="I2392" s="264"/>
      <c r="J2392" s="264"/>
      <c r="K2392" s="264"/>
      <c r="L2392" s="448"/>
      <c r="M2392" s="448"/>
      <c r="N2392" s="449"/>
      <c r="O2392" s="218"/>
      <c r="P2392" s="218"/>
      <c r="Q2392" s="219"/>
    </row>
    <row r="2393" spans="7:17" ht="12.75">
      <c r="G2393" s="452"/>
      <c r="H2393" s="451"/>
      <c r="I2393" s="264"/>
      <c r="J2393" s="264"/>
      <c r="K2393" s="264"/>
      <c r="L2393" s="448"/>
      <c r="M2393" s="448"/>
      <c r="N2393" s="449"/>
      <c r="O2393" s="218"/>
      <c r="P2393" s="218"/>
      <c r="Q2393" s="219"/>
    </row>
    <row r="2394" spans="7:17" ht="12.75">
      <c r="G2394" s="452"/>
      <c r="H2394" s="451"/>
      <c r="I2394" s="264"/>
      <c r="J2394" s="264"/>
      <c r="K2394" s="264"/>
      <c r="L2394" s="448"/>
      <c r="M2394" s="448"/>
      <c r="N2394" s="449"/>
      <c r="O2394" s="218"/>
      <c r="P2394" s="218"/>
      <c r="Q2394" s="219"/>
    </row>
    <row r="2395" spans="7:17" ht="12.75">
      <c r="G2395" s="452"/>
      <c r="H2395" s="451"/>
      <c r="I2395" s="264"/>
      <c r="J2395" s="264"/>
      <c r="K2395" s="264"/>
      <c r="L2395" s="448"/>
      <c r="M2395" s="448"/>
      <c r="N2395" s="449"/>
      <c r="O2395" s="218"/>
      <c r="P2395" s="218"/>
      <c r="Q2395" s="219"/>
    </row>
    <row r="2396" spans="7:17" ht="12.75">
      <c r="G2396" s="452"/>
      <c r="H2396" s="451"/>
      <c r="I2396" s="264"/>
      <c r="J2396" s="264"/>
      <c r="K2396" s="264"/>
      <c r="L2396" s="448"/>
      <c r="M2396" s="448"/>
      <c r="N2396" s="449"/>
      <c r="O2396" s="218"/>
      <c r="P2396" s="218"/>
      <c r="Q2396" s="219"/>
    </row>
    <row r="2397" spans="7:17" ht="12.75">
      <c r="G2397" s="452"/>
      <c r="H2397" s="451"/>
      <c r="I2397" s="264"/>
      <c r="J2397" s="264"/>
      <c r="K2397" s="264"/>
      <c r="L2397" s="448"/>
      <c r="M2397" s="448"/>
      <c r="N2397" s="449"/>
      <c r="O2397" s="218"/>
      <c r="P2397" s="218"/>
      <c r="Q2397" s="219"/>
    </row>
    <row r="2398" spans="7:17" ht="12.75">
      <c r="G2398" s="452"/>
      <c r="H2398" s="451"/>
      <c r="I2398" s="264"/>
      <c r="J2398" s="264"/>
      <c r="K2398" s="264"/>
      <c r="L2398" s="448"/>
      <c r="M2398" s="448"/>
      <c r="N2398" s="449"/>
      <c r="O2398" s="218"/>
      <c r="P2398" s="218"/>
      <c r="Q2398" s="219"/>
    </row>
    <row r="2399" spans="7:17" ht="12.75">
      <c r="G2399" s="452"/>
      <c r="H2399" s="451"/>
      <c r="I2399" s="264"/>
      <c r="J2399" s="264"/>
      <c r="K2399" s="264"/>
      <c r="L2399" s="448"/>
      <c r="M2399" s="448"/>
      <c r="N2399" s="449"/>
      <c r="O2399" s="218"/>
      <c r="P2399" s="218"/>
      <c r="Q2399" s="219"/>
    </row>
    <row r="2400" spans="7:17" ht="12.75">
      <c r="G2400" s="452"/>
      <c r="H2400" s="451"/>
      <c r="I2400" s="264"/>
      <c r="J2400" s="264"/>
      <c r="K2400" s="264"/>
      <c r="L2400" s="448"/>
      <c r="M2400" s="448"/>
      <c r="N2400" s="449"/>
      <c r="O2400" s="218"/>
      <c r="P2400" s="218"/>
      <c r="Q2400" s="219"/>
    </row>
    <row r="2401" spans="7:17" ht="12.75">
      <c r="G2401" s="452"/>
      <c r="H2401" s="451"/>
      <c r="I2401" s="264"/>
      <c r="J2401" s="264"/>
      <c r="K2401" s="264"/>
      <c r="L2401" s="448"/>
      <c r="M2401" s="448"/>
      <c r="N2401" s="449"/>
      <c r="O2401" s="218"/>
      <c r="P2401" s="218"/>
      <c r="Q2401" s="219"/>
    </row>
    <row r="2402" spans="7:17" ht="12.75">
      <c r="G2402" s="452"/>
      <c r="H2402" s="451"/>
      <c r="I2402" s="264"/>
      <c r="J2402" s="264"/>
      <c r="K2402" s="264"/>
      <c r="L2402" s="448"/>
      <c r="M2402" s="448"/>
      <c r="N2402" s="449"/>
      <c r="O2402" s="218"/>
      <c r="P2402" s="218"/>
      <c r="Q2402" s="219"/>
    </row>
    <row r="2403" spans="7:17" ht="12.75">
      <c r="G2403" s="452"/>
      <c r="H2403" s="451"/>
      <c r="I2403" s="264"/>
      <c r="J2403" s="264"/>
      <c r="K2403" s="264"/>
      <c r="L2403" s="448"/>
      <c r="M2403" s="448"/>
      <c r="N2403" s="449"/>
      <c r="O2403" s="218"/>
      <c r="P2403" s="218"/>
      <c r="Q2403" s="219"/>
    </row>
    <row r="2404" spans="7:17" ht="12.75">
      <c r="G2404" s="452"/>
      <c r="H2404" s="451"/>
      <c r="I2404" s="264"/>
      <c r="J2404" s="264"/>
      <c r="K2404" s="264"/>
      <c r="L2404" s="448"/>
      <c r="M2404" s="448"/>
      <c r="N2404" s="449"/>
      <c r="O2404" s="218"/>
      <c r="P2404" s="218"/>
      <c r="Q2404" s="219"/>
    </row>
    <row r="2405" spans="7:17" ht="12.75">
      <c r="G2405" s="452"/>
      <c r="H2405" s="451"/>
      <c r="I2405" s="264"/>
      <c r="J2405" s="264"/>
      <c r="K2405" s="264"/>
      <c r="L2405" s="448"/>
      <c r="M2405" s="448"/>
      <c r="N2405" s="449"/>
      <c r="O2405" s="218"/>
      <c r="P2405" s="218"/>
      <c r="Q2405" s="219"/>
    </row>
    <row r="2406" spans="7:17" ht="12.75">
      <c r="G2406" s="452"/>
      <c r="H2406" s="451"/>
      <c r="I2406" s="264"/>
      <c r="J2406" s="264"/>
      <c r="K2406" s="264"/>
      <c r="L2406" s="448"/>
      <c r="M2406" s="448"/>
      <c r="N2406" s="449"/>
      <c r="O2406" s="218"/>
      <c r="P2406" s="218"/>
      <c r="Q2406" s="219"/>
    </row>
    <row r="2407" spans="7:17" ht="12.75">
      <c r="G2407" s="452"/>
      <c r="H2407" s="451"/>
      <c r="I2407" s="264"/>
      <c r="J2407" s="264"/>
      <c r="K2407" s="264"/>
      <c r="L2407" s="448"/>
      <c r="M2407" s="448"/>
      <c r="N2407" s="449"/>
      <c r="O2407" s="218"/>
      <c r="P2407" s="218"/>
      <c r="Q2407" s="219"/>
    </row>
    <row r="2408" spans="7:17" ht="12.75">
      <c r="G2408" s="452"/>
      <c r="H2408" s="451"/>
      <c r="I2408" s="264"/>
      <c r="J2408" s="264"/>
      <c r="K2408" s="264"/>
      <c r="L2408" s="448"/>
      <c r="M2408" s="448"/>
      <c r="N2408" s="449"/>
      <c r="O2408" s="218"/>
      <c r="P2408" s="218"/>
      <c r="Q2408" s="219"/>
    </row>
    <row r="2409" spans="7:17" ht="12.75">
      <c r="G2409" s="452"/>
      <c r="H2409" s="451"/>
      <c r="I2409" s="264"/>
      <c r="J2409" s="264"/>
      <c r="K2409" s="264"/>
      <c r="L2409" s="448"/>
      <c r="M2409" s="448"/>
      <c r="N2409" s="449"/>
      <c r="O2409" s="218"/>
      <c r="P2409" s="218"/>
      <c r="Q2409" s="219"/>
    </row>
    <row r="2410" spans="7:17" ht="12.75">
      <c r="G2410" s="452"/>
      <c r="H2410" s="451"/>
      <c r="I2410" s="264"/>
      <c r="J2410" s="264"/>
      <c r="K2410" s="264"/>
      <c r="L2410" s="448"/>
      <c r="M2410" s="448"/>
      <c r="N2410" s="449"/>
      <c r="O2410" s="218"/>
      <c r="P2410" s="218"/>
      <c r="Q2410" s="219"/>
    </row>
    <row r="2411" spans="7:17" ht="12.75">
      <c r="G2411" s="452"/>
      <c r="H2411" s="451"/>
      <c r="I2411" s="264"/>
      <c r="J2411" s="264"/>
      <c r="K2411" s="264"/>
      <c r="L2411" s="448"/>
      <c r="M2411" s="448"/>
      <c r="N2411" s="449"/>
      <c r="O2411" s="218"/>
      <c r="P2411" s="218"/>
      <c r="Q2411" s="219"/>
    </row>
    <row r="2412" spans="7:17" ht="12.75">
      <c r="G2412" s="452"/>
      <c r="H2412" s="451"/>
      <c r="I2412" s="264"/>
      <c r="J2412" s="264"/>
      <c r="K2412" s="264"/>
      <c r="L2412" s="448"/>
      <c r="M2412" s="448"/>
      <c r="N2412" s="449"/>
      <c r="O2412" s="218"/>
      <c r="P2412" s="218"/>
      <c r="Q2412" s="219"/>
    </row>
    <row r="2413" spans="7:17" ht="12.75">
      <c r="G2413" s="452"/>
      <c r="H2413" s="451"/>
      <c r="I2413" s="264"/>
      <c r="J2413" s="264"/>
      <c r="K2413" s="264"/>
      <c r="L2413" s="448"/>
      <c r="M2413" s="448"/>
      <c r="N2413" s="449"/>
      <c r="O2413" s="218"/>
      <c r="P2413" s="218"/>
      <c r="Q2413" s="219"/>
    </row>
    <row r="2414" spans="7:17" ht="12.75">
      <c r="G2414" s="452"/>
      <c r="H2414" s="451"/>
      <c r="I2414" s="264"/>
      <c r="J2414" s="264"/>
      <c r="K2414" s="264"/>
      <c r="L2414" s="448"/>
      <c r="M2414" s="448"/>
      <c r="N2414" s="449"/>
      <c r="O2414" s="218"/>
      <c r="P2414" s="218"/>
      <c r="Q2414" s="219"/>
    </row>
    <row r="2415" spans="7:17" ht="12.75">
      <c r="G2415" s="452"/>
      <c r="H2415" s="451"/>
      <c r="I2415" s="264"/>
      <c r="J2415" s="264"/>
      <c r="K2415" s="264"/>
      <c r="L2415" s="448"/>
      <c r="M2415" s="448"/>
      <c r="N2415" s="449"/>
      <c r="O2415" s="218"/>
      <c r="P2415" s="218"/>
      <c r="Q2415" s="219"/>
    </row>
    <row r="2416" spans="7:17" ht="12.75">
      <c r="G2416" s="452"/>
      <c r="H2416" s="451"/>
      <c r="I2416" s="264"/>
      <c r="J2416" s="264"/>
      <c r="K2416" s="264"/>
      <c r="L2416" s="448"/>
      <c r="M2416" s="448"/>
      <c r="N2416" s="449"/>
      <c r="O2416" s="218"/>
      <c r="P2416" s="218"/>
      <c r="Q2416" s="219"/>
    </row>
    <row r="2417" spans="7:17" ht="12.75">
      <c r="G2417" s="452"/>
      <c r="H2417" s="451"/>
      <c r="I2417" s="264"/>
      <c r="J2417" s="264"/>
      <c r="K2417" s="264"/>
      <c r="L2417" s="448"/>
      <c r="M2417" s="448"/>
      <c r="N2417" s="449"/>
      <c r="O2417" s="218"/>
      <c r="P2417" s="218"/>
      <c r="Q2417" s="219"/>
    </row>
    <row r="2418" spans="7:17" ht="12.75">
      <c r="G2418" s="452"/>
      <c r="H2418" s="451"/>
      <c r="I2418" s="264"/>
      <c r="J2418" s="264"/>
      <c r="K2418" s="264"/>
      <c r="L2418" s="448"/>
      <c r="M2418" s="448"/>
      <c r="N2418" s="449"/>
      <c r="O2418" s="218"/>
      <c r="P2418" s="218"/>
      <c r="Q2418" s="219"/>
    </row>
    <row r="2419" spans="7:17" ht="12.75">
      <c r="G2419" s="452"/>
      <c r="H2419" s="451"/>
      <c r="I2419" s="264"/>
      <c r="J2419" s="264"/>
      <c r="K2419" s="264"/>
      <c r="L2419" s="448"/>
      <c r="M2419" s="448"/>
      <c r="N2419" s="449"/>
      <c r="O2419" s="218"/>
      <c r="P2419" s="218"/>
      <c r="Q2419" s="219"/>
    </row>
    <row r="2420" spans="7:17" ht="12.75">
      <c r="G2420" s="452"/>
      <c r="H2420" s="451"/>
      <c r="I2420" s="264"/>
      <c r="J2420" s="264"/>
      <c r="K2420" s="264"/>
      <c r="L2420" s="448"/>
      <c r="M2420" s="448"/>
      <c r="N2420" s="449"/>
      <c r="O2420" s="218"/>
      <c r="P2420" s="218"/>
      <c r="Q2420" s="219"/>
    </row>
    <row r="2421" spans="7:17" ht="12.75">
      <c r="G2421" s="452"/>
      <c r="H2421" s="451"/>
      <c r="I2421" s="264"/>
      <c r="J2421" s="264"/>
      <c r="K2421" s="264"/>
      <c r="L2421" s="448"/>
      <c r="M2421" s="448"/>
      <c r="N2421" s="449"/>
      <c r="O2421" s="218"/>
      <c r="P2421" s="218"/>
      <c r="Q2421" s="219"/>
    </row>
    <row r="2422" spans="7:17" ht="12.75">
      <c r="G2422" s="452"/>
      <c r="H2422" s="451"/>
      <c r="I2422" s="264"/>
      <c r="J2422" s="264"/>
      <c r="K2422" s="264"/>
      <c r="L2422" s="448"/>
      <c r="M2422" s="448"/>
      <c r="N2422" s="449"/>
      <c r="O2422" s="218"/>
      <c r="P2422" s="218"/>
      <c r="Q2422" s="219"/>
    </row>
    <row r="2423" spans="7:17" ht="12.75">
      <c r="G2423" s="452"/>
      <c r="H2423" s="451"/>
      <c r="I2423" s="264"/>
      <c r="J2423" s="264"/>
      <c r="K2423" s="264"/>
      <c r="L2423" s="448"/>
      <c r="M2423" s="448"/>
      <c r="N2423" s="449"/>
      <c r="O2423" s="218"/>
      <c r="P2423" s="218"/>
      <c r="Q2423" s="219"/>
    </row>
    <row r="2424" spans="7:17" ht="12.75">
      <c r="G2424" s="452"/>
      <c r="H2424" s="451"/>
      <c r="I2424" s="264"/>
      <c r="J2424" s="264"/>
      <c r="K2424" s="264"/>
      <c r="L2424" s="448"/>
      <c r="M2424" s="448"/>
      <c r="N2424" s="449"/>
      <c r="O2424" s="218"/>
      <c r="P2424" s="218"/>
      <c r="Q2424" s="219"/>
    </row>
    <row r="2425" spans="7:17" ht="12.75">
      <c r="G2425" s="452"/>
      <c r="H2425" s="451"/>
      <c r="I2425" s="264"/>
      <c r="J2425" s="264"/>
      <c r="K2425" s="264"/>
      <c r="L2425" s="448"/>
      <c r="M2425" s="448"/>
      <c r="N2425" s="449"/>
      <c r="O2425" s="218"/>
      <c r="P2425" s="218"/>
      <c r="Q2425" s="219"/>
    </row>
    <row r="2426" spans="7:17" ht="12.75">
      <c r="G2426" s="452"/>
      <c r="H2426" s="451"/>
      <c r="I2426" s="264"/>
      <c r="J2426" s="264"/>
      <c r="K2426" s="264"/>
      <c r="L2426" s="448"/>
      <c r="M2426" s="448"/>
      <c r="N2426" s="449"/>
      <c r="O2426" s="218"/>
      <c r="P2426" s="218"/>
      <c r="Q2426" s="219"/>
    </row>
    <row r="2427" spans="7:17" ht="12.75">
      <c r="G2427" s="452"/>
      <c r="H2427" s="451"/>
      <c r="I2427" s="264"/>
      <c r="J2427" s="264"/>
      <c r="K2427" s="264"/>
      <c r="L2427" s="448"/>
      <c r="M2427" s="448"/>
      <c r="N2427" s="449"/>
      <c r="O2427" s="218"/>
      <c r="P2427" s="218"/>
      <c r="Q2427" s="219"/>
    </row>
    <row r="2428" spans="7:17" ht="12.75">
      <c r="G2428" s="452"/>
      <c r="H2428" s="451"/>
      <c r="I2428" s="264"/>
      <c r="J2428" s="264"/>
      <c r="K2428" s="264"/>
      <c r="L2428" s="448"/>
      <c r="M2428" s="448"/>
      <c r="N2428" s="449"/>
      <c r="O2428" s="218"/>
      <c r="P2428" s="218"/>
      <c r="Q2428" s="219"/>
    </row>
    <row r="2429" spans="7:17" ht="12.75">
      <c r="G2429" s="452"/>
      <c r="H2429" s="451"/>
      <c r="I2429" s="264"/>
      <c r="J2429" s="264"/>
      <c r="K2429" s="264"/>
      <c r="L2429" s="448"/>
      <c r="M2429" s="448"/>
      <c r="N2429" s="449"/>
      <c r="O2429" s="218"/>
      <c r="P2429" s="218"/>
      <c r="Q2429" s="219"/>
    </row>
    <row r="2430" spans="7:17" ht="12.75">
      <c r="G2430" s="452"/>
      <c r="H2430" s="451"/>
      <c r="I2430" s="264"/>
      <c r="J2430" s="264"/>
      <c r="K2430" s="264"/>
      <c r="L2430" s="448"/>
      <c r="M2430" s="448"/>
      <c r="N2430" s="449"/>
      <c r="O2430" s="218"/>
      <c r="P2430" s="218"/>
      <c r="Q2430" s="219"/>
    </row>
    <row r="2431" spans="7:17" ht="12.75">
      <c r="G2431" s="452"/>
      <c r="H2431" s="451"/>
      <c r="I2431" s="264"/>
      <c r="J2431" s="264"/>
      <c r="K2431" s="264"/>
      <c r="L2431" s="448"/>
      <c r="M2431" s="448"/>
      <c r="N2431" s="449"/>
      <c r="O2431" s="218"/>
      <c r="P2431" s="218"/>
      <c r="Q2431" s="219"/>
    </row>
    <row r="2432" spans="7:17" ht="12.75">
      <c r="G2432" s="452"/>
      <c r="H2432" s="451"/>
      <c r="I2432" s="264"/>
      <c r="J2432" s="264"/>
      <c r="K2432" s="264"/>
      <c r="L2432" s="448"/>
      <c r="M2432" s="448"/>
      <c r="N2432" s="449"/>
      <c r="O2432" s="218"/>
      <c r="P2432" s="218"/>
      <c r="Q2432" s="219"/>
    </row>
    <row r="2433" spans="7:17" ht="12.75">
      <c r="G2433" s="452"/>
      <c r="H2433" s="451"/>
      <c r="I2433" s="264"/>
      <c r="J2433" s="264"/>
      <c r="K2433" s="264"/>
      <c r="L2433" s="448"/>
      <c r="M2433" s="448"/>
      <c r="N2433" s="449"/>
      <c r="O2433" s="218"/>
      <c r="P2433" s="218"/>
      <c r="Q2433" s="219"/>
    </row>
    <row r="2434" spans="7:17" ht="12.75">
      <c r="G2434" s="452"/>
      <c r="H2434" s="451"/>
      <c r="I2434" s="264"/>
      <c r="J2434" s="264"/>
      <c r="K2434" s="264"/>
      <c r="L2434" s="448"/>
      <c r="M2434" s="448"/>
      <c r="N2434" s="449"/>
      <c r="O2434" s="218"/>
      <c r="P2434" s="218"/>
      <c r="Q2434" s="219"/>
    </row>
    <row r="2435" spans="7:17" ht="12.75">
      <c r="G2435" s="452"/>
      <c r="H2435" s="451"/>
      <c r="I2435" s="264"/>
      <c r="J2435" s="264"/>
      <c r="K2435" s="264"/>
      <c r="L2435" s="448"/>
      <c r="M2435" s="448"/>
      <c r="N2435" s="449"/>
      <c r="O2435" s="218"/>
      <c r="P2435" s="218"/>
      <c r="Q2435" s="219"/>
    </row>
    <row r="2436" spans="7:17" ht="12.75">
      <c r="G2436" s="452"/>
      <c r="H2436" s="451"/>
      <c r="I2436" s="264"/>
      <c r="J2436" s="264"/>
      <c r="K2436" s="264"/>
      <c r="L2436" s="448"/>
      <c r="M2436" s="448"/>
      <c r="N2436" s="449"/>
      <c r="O2436" s="218"/>
      <c r="P2436" s="218"/>
      <c r="Q2436" s="219"/>
    </row>
    <row r="2437" spans="7:17" ht="12.75">
      <c r="G2437" s="452"/>
      <c r="H2437" s="451"/>
      <c r="I2437" s="264"/>
      <c r="J2437" s="264"/>
      <c r="K2437" s="264"/>
      <c r="L2437" s="448"/>
      <c r="M2437" s="448"/>
      <c r="N2437" s="449"/>
      <c r="O2437" s="218"/>
      <c r="P2437" s="218"/>
      <c r="Q2437" s="219"/>
    </row>
    <row r="2438" spans="7:17" ht="12.75">
      <c r="G2438" s="452"/>
      <c r="H2438" s="451"/>
      <c r="I2438" s="264"/>
      <c r="J2438" s="264"/>
      <c r="K2438" s="264"/>
      <c r="L2438" s="448"/>
      <c r="M2438" s="448"/>
      <c r="N2438" s="449"/>
      <c r="O2438" s="218"/>
      <c r="P2438" s="218"/>
      <c r="Q2438" s="219"/>
    </row>
    <row r="2439" spans="7:17" ht="12.75">
      <c r="G2439" s="452"/>
      <c r="H2439" s="451"/>
      <c r="I2439" s="264"/>
      <c r="J2439" s="264"/>
      <c r="K2439" s="264"/>
      <c r="L2439" s="448"/>
      <c r="M2439" s="448"/>
      <c r="N2439" s="449"/>
      <c r="O2439" s="218"/>
      <c r="P2439" s="218"/>
      <c r="Q2439" s="219"/>
    </row>
    <row r="2440" spans="7:17" ht="12.75">
      <c r="G2440" s="452"/>
      <c r="H2440" s="451"/>
      <c r="I2440" s="264"/>
      <c r="J2440" s="264"/>
      <c r="K2440" s="264"/>
      <c r="L2440" s="448"/>
      <c r="M2440" s="448"/>
      <c r="N2440" s="449"/>
      <c r="O2440" s="218"/>
      <c r="P2440" s="218"/>
      <c r="Q2440" s="219"/>
    </row>
    <row r="2441" spans="7:17" ht="12.75">
      <c r="G2441" s="452"/>
      <c r="H2441" s="451"/>
      <c r="I2441" s="264"/>
      <c r="J2441" s="264"/>
      <c r="K2441" s="264"/>
      <c r="L2441" s="448"/>
      <c r="M2441" s="448"/>
      <c r="N2441" s="449"/>
      <c r="O2441" s="218"/>
      <c r="P2441" s="218"/>
      <c r="Q2441" s="219"/>
    </row>
    <row r="2442" spans="7:17" ht="12.75">
      <c r="G2442" s="452"/>
      <c r="H2442" s="451"/>
      <c r="I2442" s="264"/>
      <c r="J2442" s="264"/>
      <c r="K2442" s="264"/>
      <c r="L2442" s="448"/>
      <c r="M2442" s="448"/>
      <c r="N2442" s="449"/>
      <c r="O2442" s="218"/>
      <c r="P2442" s="218"/>
      <c r="Q2442" s="219"/>
    </row>
    <row r="2443" spans="7:17" ht="12.75">
      <c r="G2443" s="452"/>
      <c r="H2443" s="451"/>
      <c r="I2443" s="264"/>
      <c r="J2443" s="264"/>
      <c r="K2443" s="264"/>
      <c r="L2443" s="448"/>
      <c r="M2443" s="448"/>
      <c r="N2443" s="449"/>
      <c r="O2443" s="218"/>
      <c r="P2443" s="218"/>
      <c r="Q2443" s="219"/>
    </row>
    <row r="2444" spans="7:17" ht="12.75">
      <c r="G2444" s="452"/>
      <c r="H2444" s="451"/>
      <c r="I2444" s="264"/>
      <c r="J2444" s="264"/>
      <c r="K2444" s="264"/>
      <c r="L2444" s="448"/>
      <c r="M2444" s="448"/>
      <c r="N2444" s="449"/>
      <c r="O2444" s="218"/>
      <c r="P2444" s="218"/>
      <c r="Q2444" s="219"/>
    </row>
    <row r="2445" spans="7:17" ht="12.75">
      <c r="G2445" s="452"/>
      <c r="H2445" s="451"/>
      <c r="I2445" s="264"/>
      <c r="J2445" s="264"/>
      <c r="K2445" s="264"/>
      <c r="L2445" s="448"/>
      <c r="M2445" s="448"/>
      <c r="N2445" s="449"/>
      <c r="O2445" s="218"/>
      <c r="P2445" s="218"/>
      <c r="Q2445" s="219"/>
    </row>
    <row r="2446" spans="7:17" ht="12.75">
      <c r="G2446" s="452"/>
      <c r="H2446" s="451"/>
      <c r="I2446" s="264"/>
      <c r="J2446" s="264"/>
      <c r="K2446" s="264"/>
      <c r="L2446" s="448"/>
      <c r="M2446" s="448"/>
      <c r="N2446" s="449"/>
      <c r="O2446" s="218"/>
      <c r="P2446" s="218"/>
      <c r="Q2446" s="219"/>
    </row>
    <row r="2447" spans="7:17" ht="12.75">
      <c r="G2447" s="452"/>
      <c r="H2447" s="451"/>
      <c r="I2447" s="264"/>
      <c r="J2447" s="264"/>
      <c r="K2447" s="264"/>
      <c r="L2447" s="448"/>
      <c r="M2447" s="448"/>
      <c r="N2447" s="449"/>
      <c r="O2447" s="218"/>
      <c r="P2447" s="218"/>
      <c r="Q2447" s="219"/>
    </row>
    <row r="2448" spans="7:17" ht="12.75">
      <c r="G2448" s="452"/>
      <c r="H2448" s="451"/>
      <c r="I2448" s="264"/>
      <c r="J2448" s="264"/>
      <c r="K2448" s="264"/>
      <c r="L2448" s="448"/>
      <c r="M2448" s="448"/>
      <c r="N2448" s="449"/>
      <c r="O2448" s="218"/>
      <c r="P2448" s="218"/>
      <c r="Q2448" s="219"/>
    </row>
    <row r="2449" spans="7:17" ht="12.75">
      <c r="G2449" s="452"/>
      <c r="H2449" s="451"/>
      <c r="I2449" s="264"/>
      <c r="J2449" s="264"/>
      <c r="K2449" s="264"/>
      <c r="L2449" s="448"/>
      <c r="M2449" s="448"/>
      <c r="N2449" s="449"/>
      <c r="O2449" s="218"/>
      <c r="P2449" s="218"/>
      <c r="Q2449" s="219"/>
    </row>
    <row r="2450" spans="7:17" ht="12.75">
      <c r="G2450" s="452"/>
      <c r="H2450" s="451"/>
      <c r="I2450" s="264"/>
      <c r="J2450" s="264"/>
      <c r="K2450" s="264"/>
      <c r="L2450" s="448"/>
      <c r="M2450" s="448"/>
      <c r="N2450" s="449"/>
      <c r="O2450" s="218"/>
      <c r="P2450" s="218"/>
      <c r="Q2450" s="219"/>
    </row>
    <row r="2451" spans="7:17" ht="12.75">
      <c r="G2451" s="452"/>
      <c r="H2451" s="451"/>
      <c r="I2451" s="264"/>
      <c r="J2451" s="264"/>
      <c r="K2451" s="264"/>
      <c r="L2451" s="448"/>
      <c r="M2451" s="448"/>
      <c r="N2451" s="449"/>
      <c r="O2451" s="218"/>
      <c r="P2451" s="218"/>
      <c r="Q2451" s="219"/>
    </row>
    <row r="2452" spans="7:17" ht="12.75">
      <c r="G2452" s="452"/>
      <c r="H2452" s="451"/>
      <c r="I2452" s="264"/>
      <c r="J2452" s="264"/>
      <c r="K2452" s="264"/>
      <c r="L2452" s="448"/>
      <c r="M2452" s="448"/>
      <c r="N2452" s="449"/>
      <c r="O2452" s="218"/>
      <c r="P2452" s="218"/>
      <c r="Q2452" s="219"/>
    </row>
    <row r="2453" spans="7:17" ht="12.75">
      <c r="G2453" s="452"/>
      <c r="H2453" s="451"/>
      <c r="I2453" s="264"/>
      <c r="J2453" s="264"/>
      <c r="K2453" s="264"/>
      <c r="L2453" s="448"/>
      <c r="M2453" s="448"/>
      <c r="N2453" s="449"/>
      <c r="O2453" s="218"/>
      <c r="P2453" s="218"/>
      <c r="Q2453" s="219"/>
    </row>
    <row r="2454" spans="7:17" ht="12.75">
      <c r="G2454" s="452"/>
      <c r="H2454" s="451"/>
      <c r="I2454" s="264"/>
      <c r="J2454" s="264"/>
      <c r="K2454" s="264"/>
      <c r="L2454" s="448"/>
      <c r="M2454" s="448"/>
      <c r="N2454" s="449"/>
      <c r="O2454" s="218"/>
      <c r="P2454" s="218"/>
      <c r="Q2454" s="219"/>
    </row>
    <row r="2455" spans="7:17" ht="12.75">
      <c r="G2455" s="452"/>
      <c r="H2455" s="451"/>
      <c r="I2455" s="264"/>
      <c r="J2455" s="264"/>
      <c r="K2455" s="264"/>
      <c r="L2455" s="448"/>
      <c r="M2455" s="448"/>
      <c r="N2455" s="449"/>
      <c r="O2455" s="218"/>
      <c r="P2455" s="218"/>
      <c r="Q2455" s="219"/>
    </row>
    <row r="2456" spans="7:17" ht="12.75">
      <c r="G2456" s="452"/>
      <c r="H2456" s="451"/>
      <c r="I2456" s="264"/>
      <c r="J2456" s="264"/>
      <c r="K2456" s="264"/>
      <c r="L2456" s="448"/>
      <c r="M2456" s="448"/>
      <c r="N2456" s="449"/>
      <c r="O2456" s="218"/>
      <c r="P2456" s="218"/>
      <c r="Q2456" s="219"/>
    </row>
    <row r="2457" spans="7:17" ht="12.75">
      <c r="G2457" s="452"/>
      <c r="H2457" s="451"/>
      <c r="I2457" s="264"/>
      <c r="J2457" s="264"/>
      <c r="K2457" s="264"/>
      <c r="L2457" s="448"/>
      <c r="M2457" s="448"/>
      <c r="N2457" s="449"/>
      <c r="O2457" s="218"/>
      <c r="P2457" s="218"/>
      <c r="Q2457" s="219"/>
    </row>
    <row r="2458" spans="7:17" ht="12.75">
      <c r="G2458" s="452"/>
      <c r="H2458" s="451"/>
      <c r="I2458" s="264"/>
      <c r="J2458" s="264"/>
      <c r="K2458" s="264"/>
      <c r="L2458" s="448"/>
      <c r="M2458" s="448"/>
      <c r="N2458" s="449"/>
      <c r="O2458" s="218"/>
      <c r="P2458" s="218"/>
      <c r="Q2458" s="219"/>
    </row>
    <row r="2459" spans="7:17" ht="12.75">
      <c r="G2459" s="452"/>
      <c r="H2459" s="451"/>
      <c r="I2459" s="264"/>
      <c r="J2459" s="264"/>
      <c r="K2459" s="264"/>
      <c r="L2459" s="448"/>
      <c r="M2459" s="448"/>
      <c r="N2459" s="449"/>
      <c r="O2459" s="218"/>
      <c r="P2459" s="218"/>
      <c r="Q2459" s="219"/>
    </row>
    <row r="2460" spans="7:17" ht="12.75">
      <c r="G2460" s="452"/>
      <c r="H2460" s="451"/>
      <c r="I2460" s="264"/>
      <c r="J2460" s="264"/>
      <c r="K2460" s="264"/>
      <c r="L2460" s="448"/>
      <c r="M2460" s="448"/>
      <c r="N2460" s="449"/>
      <c r="O2460" s="218"/>
      <c r="P2460" s="218"/>
      <c r="Q2460" s="219"/>
    </row>
    <row r="2461" spans="7:17" ht="12.75">
      <c r="G2461" s="452"/>
      <c r="H2461" s="451"/>
      <c r="I2461" s="264"/>
      <c r="J2461" s="264"/>
      <c r="K2461" s="264"/>
      <c r="L2461" s="448"/>
      <c r="M2461" s="448"/>
      <c r="N2461" s="449"/>
      <c r="O2461" s="218"/>
      <c r="P2461" s="218"/>
      <c r="Q2461" s="219"/>
    </row>
    <row r="2462" spans="7:17" ht="12.75">
      <c r="G2462" s="452"/>
      <c r="H2462" s="451"/>
      <c r="I2462" s="264"/>
      <c r="J2462" s="264"/>
      <c r="K2462" s="264"/>
      <c r="L2462" s="448"/>
      <c r="M2462" s="448"/>
      <c r="N2462" s="449"/>
      <c r="O2462" s="218"/>
      <c r="P2462" s="218"/>
      <c r="Q2462" s="219"/>
    </row>
    <row r="2463" spans="7:17" ht="12.75">
      <c r="G2463" s="452"/>
      <c r="H2463" s="451"/>
      <c r="I2463" s="264"/>
      <c r="J2463" s="264"/>
      <c r="K2463" s="264"/>
      <c r="L2463" s="448"/>
      <c r="M2463" s="448"/>
      <c r="N2463" s="449"/>
      <c r="O2463" s="218"/>
      <c r="P2463" s="218"/>
      <c r="Q2463" s="219"/>
    </row>
    <row r="2464" spans="7:17" ht="12.75">
      <c r="G2464" s="452"/>
      <c r="H2464" s="451"/>
      <c r="I2464" s="264"/>
      <c r="J2464" s="264"/>
      <c r="K2464" s="264"/>
      <c r="L2464" s="448"/>
      <c r="M2464" s="448"/>
      <c r="N2464" s="449"/>
      <c r="O2464" s="218"/>
      <c r="P2464" s="218"/>
      <c r="Q2464" s="219"/>
    </row>
    <row r="2465" spans="7:17" ht="12.75">
      <c r="G2465" s="452"/>
      <c r="H2465" s="451"/>
      <c r="I2465" s="264"/>
      <c r="J2465" s="264"/>
      <c r="K2465" s="264"/>
      <c r="L2465" s="448"/>
      <c r="M2465" s="448"/>
      <c r="N2465" s="449"/>
      <c r="O2465" s="218"/>
      <c r="P2465" s="218"/>
      <c r="Q2465" s="219"/>
    </row>
    <row r="2466" spans="7:17" ht="12.75">
      <c r="G2466" s="452"/>
      <c r="H2466" s="451"/>
      <c r="I2466" s="264"/>
      <c r="J2466" s="264"/>
      <c r="K2466" s="264"/>
      <c r="L2466" s="448"/>
      <c r="M2466" s="448"/>
      <c r="N2466" s="449"/>
      <c r="O2466" s="218"/>
      <c r="P2466" s="218"/>
      <c r="Q2466" s="219"/>
    </row>
    <row r="2467" spans="7:17" ht="12.75">
      <c r="G2467" s="452"/>
      <c r="H2467" s="451"/>
      <c r="I2467" s="264"/>
      <c r="J2467" s="264"/>
      <c r="K2467" s="264"/>
      <c r="L2467" s="448"/>
      <c r="M2467" s="448"/>
      <c r="N2467" s="449"/>
      <c r="O2467" s="218"/>
      <c r="P2467" s="218"/>
      <c r="Q2467" s="219"/>
    </row>
    <row r="2468" spans="7:17" ht="12.75">
      <c r="G2468" s="452"/>
      <c r="H2468" s="451"/>
      <c r="I2468" s="264"/>
      <c r="J2468" s="264"/>
      <c r="K2468" s="264"/>
      <c r="L2468" s="448"/>
      <c r="M2468" s="448"/>
      <c r="N2468" s="449"/>
      <c r="O2468" s="218"/>
      <c r="P2468" s="218"/>
      <c r="Q2468" s="219"/>
    </row>
    <row r="2469" spans="7:17" ht="12.75">
      <c r="G2469" s="452"/>
      <c r="H2469" s="451"/>
      <c r="I2469" s="264"/>
      <c r="J2469" s="264"/>
      <c r="K2469" s="264"/>
      <c r="L2469" s="448"/>
      <c r="M2469" s="448"/>
      <c r="N2469" s="449"/>
      <c r="O2469" s="218"/>
      <c r="P2469" s="218"/>
      <c r="Q2469" s="219"/>
    </row>
    <row r="2470" spans="7:17" ht="12.75">
      <c r="G2470" s="452"/>
      <c r="H2470" s="451"/>
      <c r="I2470" s="264"/>
      <c r="J2470" s="264"/>
      <c r="K2470" s="264"/>
      <c r="L2470" s="448"/>
      <c r="M2470" s="448"/>
      <c r="N2470" s="449"/>
      <c r="O2470" s="218"/>
      <c r="P2470" s="218"/>
      <c r="Q2470" s="219"/>
    </row>
    <row r="2471" spans="7:17" ht="12.75">
      <c r="G2471" s="452"/>
      <c r="H2471" s="451"/>
      <c r="I2471" s="264"/>
      <c r="J2471" s="264"/>
      <c r="K2471" s="264"/>
      <c r="L2471" s="448"/>
      <c r="M2471" s="448"/>
      <c r="N2471" s="449"/>
      <c r="O2471" s="218"/>
      <c r="P2471" s="218"/>
      <c r="Q2471" s="219"/>
    </row>
    <row r="2472" spans="7:17" ht="12.75">
      <c r="G2472" s="452"/>
      <c r="H2472" s="451"/>
      <c r="I2472" s="264"/>
      <c r="J2472" s="264"/>
      <c r="K2472" s="264"/>
      <c r="L2472" s="448"/>
      <c r="M2472" s="448"/>
      <c r="N2472" s="449"/>
      <c r="O2472" s="218"/>
      <c r="P2472" s="218"/>
      <c r="Q2472" s="219"/>
    </row>
    <row r="2473" spans="7:17" ht="12.75">
      <c r="G2473" s="452"/>
      <c r="H2473" s="451"/>
      <c r="I2473" s="264"/>
      <c r="J2473" s="264"/>
      <c r="K2473" s="264"/>
      <c r="L2473" s="448"/>
      <c r="M2473" s="448"/>
      <c r="N2473" s="449"/>
      <c r="O2473" s="218"/>
      <c r="P2473" s="218"/>
      <c r="Q2473" s="219"/>
    </row>
    <row r="2474" spans="7:17" ht="12.75">
      <c r="G2474" s="452"/>
      <c r="H2474" s="451"/>
      <c r="I2474" s="264"/>
      <c r="J2474" s="264"/>
      <c r="K2474" s="264"/>
      <c r="L2474" s="448"/>
      <c r="M2474" s="448"/>
      <c r="N2474" s="449"/>
      <c r="O2474" s="218"/>
      <c r="P2474" s="218"/>
      <c r="Q2474" s="219"/>
    </row>
    <row r="2475" spans="7:17" ht="12.75">
      <c r="G2475" s="452"/>
      <c r="H2475" s="451"/>
      <c r="I2475" s="264"/>
      <c r="J2475" s="264"/>
      <c r="K2475" s="264"/>
      <c r="L2475" s="448"/>
      <c r="M2475" s="448"/>
      <c r="N2475" s="449"/>
      <c r="O2475" s="218"/>
      <c r="P2475" s="218"/>
      <c r="Q2475" s="219"/>
    </row>
    <row r="2476" spans="7:17" ht="12.75">
      <c r="G2476" s="452"/>
      <c r="H2476" s="451"/>
      <c r="I2476" s="264"/>
      <c r="J2476" s="264"/>
      <c r="K2476" s="264"/>
      <c r="L2476" s="448"/>
      <c r="M2476" s="448"/>
      <c r="N2476" s="449"/>
      <c r="O2476" s="218"/>
      <c r="P2476" s="218"/>
      <c r="Q2476" s="219"/>
    </row>
    <row r="2477" spans="7:17" ht="12.75">
      <c r="G2477" s="452"/>
      <c r="H2477" s="451"/>
      <c r="I2477" s="264"/>
      <c r="J2477" s="264"/>
      <c r="K2477" s="264"/>
      <c r="L2477" s="448"/>
      <c r="M2477" s="448"/>
      <c r="N2477" s="449"/>
      <c r="O2477" s="218"/>
      <c r="P2477" s="218"/>
      <c r="Q2477" s="219"/>
    </row>
    <row r="2478" spans="7:17" ht="12.75">
      <c r="G2478" s="452"/>
      <c r="H2478" s="451"/>
      <c r="I2478" s="264"/>
      <c r="J2478" s="264"/>
      <c r="K2478" s="264"/>
      <c r="L2478" s="448"/>
      <c r="M2478" s="448"/>
      <c r="N2478" s="449"/>
      <c r="O2478" s="218"/>
      <c r="P2478" s="218"/>
      <c r="Q2478" s="219"/>
    </row>
    <row r="2479" spans="7:17" ht="12.75">
      <c r="G2479" s="452"/>
      <c r="H2479" s="451"/>
      <c r="I2479" s="264"/>
      <c r="J2479" s="264"/>
      <c r="K2479" s="264"/>
      <c r="L2479" s="448"/>
      <c r="M2479" s="448"/>
      <c r="N2479" s="449"/>
      <c r="O2479" s="218"/>
      <c r="P2479" s="218"/>
      <c r="Q2479" s="219"/>
    </row>
    <row r="2480" spans="7:17" ht="12.75">
      <c r="G2480" s="452"/>
      <c r="H2480" s="451"/>
      <c r="I2480" s="264"/>
      <c r="J2480" s="264"/>
      <c r="K2480" s="264"/>
      <c r="L2480" s="448"/>
      <c r="M2480" s="448"/>
      <c r="N2480" s="449"/>
      <c r="O2480" s="218"/>
      <c r="P2480" s="218"/>
      <c r="Q2480" s="219"/>
    </row>
    <row r="2481" spans="7:17" ht="12.75">
      <c r="G2481" s="452"/>
      <c r="H2481" s="451"/>
      <c r="I2481" s="264"/>
      <c r="J2481" s="264"/>
      <c r="K2481" s="264"/>
      <c r="L2481" s="448"/>
      <c r="M2481" s="448"/>
      <c r="N2481" s="449"/>
      <c r="O2481" s="218"/>
      <c r="P2481" s="218"/>
      <c r="Q2481" s="219"/>
    </row>
    <row r="2482" spans="7:17" ht="12.75">
      <c r="G2482" s="452"/>
      <c r="H2482" s="451"/>
      <c r="I2482" s="264"/>
      <c r="J2482" s="264"/>
      <c r="K2482" s="264"/>
      <c r="L2482" s="448"/>
      <c r="M2482" s="448"/>
      <c r="N2482" s="449"/>
      <c r="O2482" s="218"/>
      <c r="P2482" s="218"/>
      <c r="Q2482" s="219"/>
    </row>
    <row r="2483" spans="7:17" ht="12.75">
      <c r="G2483" s="452"/>
      <c r="H2483" s="451"/>
      <c r="I2483" s="264"/>
      <c r="J2483" s="264"/>
      <c r="K2483" s="264"/>
      <c r="L2483" s="448"/>
      <c r="M2483" s="448"/>
      <c r="N2483" s="449"/>
      <c r="O2483" s="218"/>
      <c r="P2483" s="218"/>
      <c r="Q2483" s="219"/>
    </row>
    <row r="2484" spans="7:17" ht="12.75">
      <c r="G2484" s="452"/>
      <c r="H2484" s="451"/>
      <c r="I2484" s="264"/>
      <c r="J2484" s="264"/>
      <c r="K2484" s="264"/>
      <c r="L2484" s="448"/>
      <c r="M2484" s="448"/>
      <c r="N2484" s="449"/>
      <c r="O2484" s="218"/>
      <c r="P2484" s="218"/>
      <c r="Q2484" s="219"/>
    </row>
    <row r="2485" spans="7:17" ht="12.75">
      <c r="G2485" s="452"/>
      <c r="H2485" s="451"/>
      <c r="I2485" s="264"/>
      <c r="J2485" s="264"/>
      <c r="K2485" s="264"/>
      <c r="L2485" s="448"/>
      <c r="M2485" s="448"/>
      <c r="N2485" s="449"/>
      <c r="O2485" s="218"/>
      <c r="P2485" s="218"/>
      <c r="Q2485" s="219"/>
    </row>
    <row r="2486" spans="7:17" ht="12.75">
      <c r="G2486" s="452"/>
      <c r="H2486" s="451"/>
      <c r="I2486" s="264"/>
      <c r="J2486" s="264"/>
      <c r="K2486" s="264"/>
      <c r="L2486" s="448"/>
      <c r="M2486" s="448"/>
      <c r="N2486" s="449"/>
      <c r="O2486" s="218"/>
      <c r="P2486" s="218"/>
      <c r="Q2486" s="219"/>
    </row>
    <row r="2487" spans="7:17" ht="12.75">
      <c r="G2487" s="452"/>
      <c r="H2487" s="451"/>
      <c r="I2487" s="264"/>
      <c r="J2487" s="264"/>
      <c r="K2487" s="264"/>
      <c r="L2487" s="448"/>
      <c r="M2487" s="448"/>
      <c r="N2487" s="449"/>
      <c r="O2487" s="218"/>
      <c r="P2487" s="218"/>
      <c r="Q2487" s="219"/>
    </row>
    <row r="2488" spans="7:17" ht="12.75">
      <c r="G2488" s="452"/>
      <c r="H2488" s="451"/>
      <c r="I2488" s="264"/>
      <c r="J2488" s="264"/>
      <c r="K2488" s="264"/>
      <c r="L2488" s="448"/>
      <c r="M2488" s="448"/>
      <c r="N2488" s="449"/>
      <c r="O2488" s="218"/>
      <c r="P2488" s="218"/>
      <c r="Q2488" s="219"/>
    </row>
    <row r="2489" spans="7:17" ht="12.75">
      <c r="G2489" s="452"/>
      <c r="H2489" s="451"/>
      <c r="I2489" s="264"/>
      <c r="J2489" s="264"/>
      <c r="K2489" s="264"/>
      <c r="L2489" s="448"/>
      <c r="M2489" s="448"/>
      <c r="N2489" s="449"/>
      <c r="O2489" s="218"/>
      <c r="P2489" s="218"/>
      <c r="Q2489" s="219"/>
    </row>
    <row r="2490" spans="7:17" ht="12.75">
      <c r="G2490" s="452"/>
      <c r="H2490" s="451"/>
      <c r="I2490" s="264"/>
      <c r="J2490" s="264"/>
      <c r="K2490" s="264"/>
      <c r="L2490" s="448"/>
      <c r="M2490" s="448"/>
      <c r="N2490" s="449"/>
      <c r="O2490" s="218"/>
      <c r="P2490" s="218"/>
      <c r="Q2490" s="219"/>
    </row>
    <row r="2491" spans="7:17" ht="12.75">
      <c r="G2491" s="452"/>
      <c r="H2491" s="451"/>
      <c r="I2491" s="264"/>
      <c r="J2491" s="264"/>
      <c r="K2491" s="264"/>
      <c r="L2491" s="448"/>
      <c r="M2491" s="448"/>
      <c r="N2491" s="449"/>
      <c r="O2491" s="218"/>
      <c r="P2491" s="218"/>
      <c r="Q2491" s="219"/>
    </row>
    <row r="2492" spans="7:17" ht="12.75">
      <c r="G2492" s="452"/>
      <c r="H2492" s="451"/>
      <c r="I2492" s="264"/>
      <c r="J2492" s="264"/>
      <c r="K2492" s="264"/>
      <c r="L2492" s="448"/>
      <c r="M2492" s="448"/>
      <c r="N2492" s="449"/>
      <c r="O2492" s="218"/>
      <c r="P2492" s="218"/>
      <c r="Q2492" s="219"/>
    </row>
    <row r="2493" spans="7:17" ht="12.75">
      <c r="G2493" s="452"/>
      <c r="H2493" s="451"/>
      <c r="I2493" s="264"/>
      <c r="J2493" s="264"/>
      <c r="K2493" s="264"/>
      <c r="L2493" s="448"/>
      <c r="M2493" s="448"/>
      <c r="N2493" s="449"/>
      <c r="O2493" s="218"/>
      <c r="P2493" s="218"/>
      <c r="Q2493" s="219"/>
    </row>
    <row r="2494" spans="7:17" ht="12.75">
      <c r="G2494" s="452"/>
      <c r="H2494" s="451"/>
      <c r="I2494" s="264"/>
      <c r="J2494" s="264"/>
      <c r="K2494" s="264"/>
      <c r="L2494" s="448"/>
      <c r="M2494" s="448"/>
      <c r="N2494" s="449"/>
      <c r="O2494" s="218"/>
      <c r="P2494" s="218"/>
      <c r="Q2494" s="219"/>
    </row>
    <row r="2495" spans="7:17" ht="12.75">
      <c r="G2495" s="452"/>
      <c r="H2495" s="451"/>
      <c r="I2495" s="264"/>
      <c r="J2495" s="264"/>
      <c r="K2495" s="264"/>
      <c r="L2495" s="448"/>
      <c r="M2495" s="448"/>
      <c r="N2495" s="449"/>
      <c r="O2495" s="218"/>
      <c r="P2495" s="218"/>
      <c r="Q2495" s="219"/>
    </row>
    <row r="2496" spans="7:17" ht="12.75">
      <c r="G2496" s="452"/>
      <c r="H2496" s="451"/>
      <c r="I2496" s="264"/>
      <c r="J2496" s="264"/>
      <c r="K2496" s="264"/>
      <c r="L2496" s="448"/>
      <c r="M2496" s="448"/>
      <c r="N2496" s="449"/>
      <c r="O2496" s="218"/>
      <c r="P2496" s="218"/>
      <c r="Q2496" s="219"/>
    </row>
    <row r="2497" spans="7:17" ht="12.75">
      <c r="G2497" s="452"/>
      <c r="H2497" s="451"/>
      <c r="I2497" s="264"/>
      <c r="J2497" s="264"/>
      <c r="K2497" s="264"/>
      <c r="L2497" s="448"/>
      <c r="M2497" s="448"/>
      <c r="N2497" s="449"/>
      <c r="O2497" s="218"/>
      <c r="P2497" s="218"/>
      <c r="Q2497" s="219"/>
    </row>
    <row r="2498" spans="7:17" ht="12.75">
      <c r="G2498" s="452"/>
      <c r="H2498" s="451"/>
      <c r="I2498" s="264"/>
      <c r="J2498" s="264"/>
      <c r="K2498" s="264"/>
      <c r="L2498" s="448"/>
      <c r="M2498" s="448"/>
      <c r="N2498" s="449"/>
      <c r="O2498" s="218"/>
      <c r="P2498" s="218"/>
      <c r="Q2498" s="219"/>
    </row>
    <row r="2499" spans="7:17" ht="12.75">
      <c r="G2499" s="452"/>
      <c r="H2499" s="451"/>
      <c r="I2499" s="264"/>
      <c r="J2499" s="264"/>
      <c r="K2499" s="264"/>
      <c r="L2499" s="448"/>
      <c r="M2499" s="448"/>
      <c r="N2499" s="449"/>
      <c r="O2499" s="218"/>
      <c r="P2499" s="218"/>
      <c r="Q2499" s="219"/>
    </row>
    <row r="2500" spans="7:17" ht="12.75">
      <c r="G2500" s="452"/>
      <c r="H2500" s="451"/>
      <c r="I2500" s="264"/>
      <c r="J2500" s="264"/>
      <c r="K2500" s="264"/>
      <c r="L2500" s="448"/>
      <c r="M2500" s="448"/>
      <c r="N2500" s="449"/>
      <c r="O2500" s="218"/>
      <c r="P2500" s="218"/>
      <c r="Q2500" s="219"/>
    </row>
    <row r="2501" spans="7:17" ht="12.75">
      <c r="G2501" s="452"/>
      <c r="H2501" s="451"/>
      <c r="I2501" s="264"/>
      <c r="J2501" s="264"/>
      <c r="K2501" s="264"/>
      <c r="L2501" s="448"/>
      <c r="M2501" s="448"/>
      <c r="N2501" s="449"/>
      <c r="O2501" s="218"/>
      <c r="P2501" s="218"/>
      <c r="Q2501" s="219"/>
    </row>
    <row r="2502" spans="7:17" ht="12.75">
      <c r="G2502" s="452"/>
      <c r="H2502" s="451"/>
      <c r="I2502" s="264"/>
      <c r="J2502" s="264"/>
      <c r="K2502" s="264"/>
      <c r="L2502" s="448"/>
      <c r="M2502" s="448"/>
      <c r="N2502" s="449"/>
      <c r="O2502" s="218"/>
      <c r="P2502" s="218"/>
      <c r="Q2502" s="219"/>
    </row>
    <row r="2503" spans="7:17" ht="12.75">
      <c r="G2503" s="452"/>
      <c r="H2503" s="451"/>
      <c r="I2503" s="264"/>
      <c r="J2503" s="264"/>
      <c r="K2503" s="264"/>
      <c r="L2503" s="448"/>
      <c r="M2503" s="448"/>
      <c r="N2503" s="449"/>
      <c r="O2503" s="218"/>
      <c r="P2503" s="218"/>
      <c r="Q2503" s="219"/>
    </row>
    <row r="2504" spans="7:17" ht="12.75">
      <c r="G2504" s="452"/>
      <c r="H2504" s="451"/>
      <c r="I2504" s="264"/>
      <c r="J2504" s="264"/>
      <c r="K2504" s="264"/>
      <c r="L2504" s="448"/>
      <c r="M2504" s="448"/>
      <c r="N2504" s="449"/>
      <c r="O2504" s="218"/>
      <c r="P2504" s="218"/>
      <c r="Q2504" s="219"/>
    </row>
    <row r="2505" spans="7:17" ht="12.75">
      <c r="G2505" s="452"/>
      <c r="H2505" s="451"/>
      <c r="I2505" s="264"/>
      <c r="J2505" s="264"/>
      <c r="K2505" s="264"/>
      <c r="L2505" s="448"/>
      <c r="M2505" s="448"/>
      <c r="N2505" s="449"/>
      <c r="O2505" s="218"/>
      <c r="P2505" s="218"/>
      <c r="Q2505" s="219"/>
    </row>
    <row r="2506" spans="7:17" ht="12.75">
      <c r="G2506" s="452"/>
      <c r="H2506" s="451"/>
      <c r="I2506" s="264"/>
      <c r="J2506" s="264"/>
      <c r="K2506" s="264"/>
      <c r="L2506" s="448"/>
      <c r="M2506" s="448"/>
      <c r="N2506" s="449"/>
      <c r="O2506" s="218"/>
      <c r="P2506" s="218"/>
      <c r="Q2506" s="219"/>
    </row>
    <row r="2507" spans="7:17" ht="12.75">
      <c r="G2507" s="452"/>
      <c r="H2507" s="451"/>
      <c r="I2507" s="264"/>
      <c r="J2507" s="264"/>
      <c r="K2507" s="264"/>
      <c r="L2507" s="448"/>
      <c r="M2507" s="448"/>
      <c r="N2507" s="449"/>
      <c r="O2507" s="218"/>
      <c r="P2507" s="218"/>
      <c r="Q2507" s="219"/>
    </row>
    <row r="2508" spans="7:17" ht="12.75">
      <c r="G2508" s="452"/>
      <c r="H2508" s="451"/>
      <c r="I2508" s="264"/>
      <c r="J2508" s="264"/>
      <c r="K2508" s="264"/>
      <c r="L2508" s="448"/>
      <c r="M2508" s="448"/>
      <c r="N2508" s="449"/>
      <c r="O2508" s="218"/>
      <c r="P2508" s="218"/>
      <c r="Q2508" s="219"/>
    </row>
    <row r="2509" spans="7:17" ht="12.75">
      <c r="G2509" s="452"/>
      <c r="H2509" s="451"/>
      <c r="I2509" s="264"/>
      <c r="J2509" s="264"/>
      <c r="K2509" s="264"/>
      <c r="L2509" s="448"/>
      <c r="M2509" s="448"/>
      <c r="N2509" s="449"/>
      <c r="O2509" s="218"/>
      <c r="P2509" s="218"/>
      <c r="Q2509" s="219"/>
    </row>
    <row r="2510" spans="7:17" ht="12.75">
      <c r="G2510" s="452"/>
      <c r="H2510" s="451"/>
      <c r="I2510" s="264"/>
      <c r="J2510" s="264"/>
      <c r="K2510" s="264"/>
      <c r="L2510" s="448"/>
      <c r="M2510" s="448"/>
      <c r="N2510" s="449"/>
      <c r="O2510" s="218"/>
      <c r="P2510" s="218"/>
      <c r="Q2510" s="219"/>
    </row>
    <row r="2511" spans="7:17" ht="12.75">
      <c r="G2511" s="452"/>
      <c r="H2511" s="451"/>
      <c r="I2511" s="264"/>
      <c r="J2511" s="264"/>
      <c r="K2511" s="264"/>
      <c r="L2511" s="448"/>
      <c r="M2511" s="448"/>
      <c r="N2511" s="449"/>
      <c r="O2511" s="218"/>
      <c r="P2511" s="218"/>
      <c r="Q2511" s="219"/>
    </row>
    <row r="2512" spans="7:17" ht="12.75">
      <c r="G2512" s="452"/>
      <c r="H2512" s="451"/>
      <c r="I2512" s="264"/>
      <c r="J2512" s="264"/>
      <c r="K2512" s="264"/>
      <c r="L2512" s="448"/>
      <c r="M2512" s="448"/>
      <c r="N2512" s="449"/>
      <c r="O2512" s="218"/>
      <c r="P2512" s="218"/>
      <c r="Q2512" s="219"/>
    </row>
    <row r="2513" spans="7:17" ht="12.75">
      <c r="G2513" s="452"/>
      <c r="H2513" s="451"/>
      <c r="I2513" s="264"/>
      <c r="J2513" s="264"/>
      <c r="K2513" s="264"/>
      <c r="L2513" s="448"/>
      <c r="M2513" s="448"/>
      <c r="N2513" s="449"/>
      <c r="O2513" s="218"/>
      <c r="P2513" s="218"/>
      <c r="Q2513" s="219"/>
    </row>
    <row r="2514" spans="7:17" ht="12.75">
      <c r="G2514" s="452"/>
      <c r="H2514" s="451"/>
      <c r="I2514" s="264"/>
      <c r="J2514" s="264"/>
      <c r="K2514" s="264"/>
      <c r="L2514" s="448"/>
      <c r="M2514" s="448"/>
      <c r="N2514" s="449"/>
      <c r="O2514" s="218"/>
      <c r="P2514" s="218"/>
      <c r="Q2514" s="219"/>
    </row>
    <row r="2515" spans="7:17" ht="12.75">
      <c r="G2515" s="452"/>
      <c r="H2515" s="451"/>
      <c r="I2515" s="264"/>
      <c r="J2515" s="264"/>
      <c r="K2515" s="264"/>
      <c r="L2515" s="448"/>
      <c r="M2515" s="448"/>
      <c r="N2515" s="449"/>
      <c r="O2515" s="218"/>
      <c r="P2515" s="218"/>
      <c r="Q2515" s="219"/>
    </row>
    <row r="2516" spans="7:17" ht="12.75">
      <c r="G2516" s="452"/>
      <c r="H2516" s="451"/>
      <c r="I2516" s="264"/>
      <c r="J2516" s="264"/>
      <c r="K2516" s="264"/>
      <c r="L2516" s="448"/>
      <c r="M2516" s="448"/>
      <c r="N2516" s="449"/>
      <c r="O2516" s="218"/>
      <c r="P2516" s="218"/>
      <c r="Q2516" s="219"/>
    </row>
    <row r="2517" spans="7:17" ht="12.75">
      <c r="G2517" s="452"/>
      <c r="H2517" s="451"/>
      <c r="I2517" s="264"/>
      <c r="J2517" s="264"/>
      <c r="K2517" s="264"/>
      <c r="L2517" s="448"/>
      <c r="M2517" s="448"/>
      <c r="N2517" s="449"/>
      <c r="O2517" s="218"/>
      <c r="P2517" s="218"/>
      <c r="Q2517" s="219"/>
    </row>
    <row r="2518" spans="7:17" ht="12.75">
      <c r="G2518" s="452"/>
      <c r="H2518" s="451"/>
      <c r="I2518" s="264"/>
      <c r="J2518" s="264"/>
      <c r="K2518" s="264"/>
      <c r="L2518" s="448"/>
      <c r="M2518" s="448"/>
      <c r="N2518" s="449"/>
      <c r="O2518" s="218"/>
      <c r="P2518" s="218"/>
      <c r="Q2518" s="219"/>
    </row>
    <row r="2519" spans="7:17" ht="12.75">
      <c r="G2519" s="452"/>
      <c r="H2519" s="451"/>
      <c r="I2519" s="264"/>
      <c r="J2519" s="264"/>
      <c r="K2519" s="264"/>
      <c r="L2519" s="448"/>
      <c r="M2519" s="448"/>
      <c r="N2519" s="449"/>
      <c r="O2519" s="218"/>
      <c r="P2519" s="218"/>
      <c r="Q2519" s="219"/>
    </row>
    <row r="2520" spans="7:17" ht="12.75">
      <c r="G2520" s="452"/>
      <c r="H2520" s="451"/>
      <c r="I2520" s="264"/>
      <c r="J2520" s="264"/>
      <c r="K2520" s="264"/>
      <c r="L2520" s="448"/>
      <c r="M2520" s="448"/>
      <c r="N2520" s="449"/>
      <c r="O2520" s="218"/>
      <c r="P2520" s="218"/>
      <c r="Q2520" s="219"/>
    </row>
    <row r="2521" spans="7:17" ht="12.75">
      <c r="G2521" s="452"/>
      <c r="H2521" s="451"/>
      <c r="I2521" s="264"/>
      <c r="J2521" s="264"/>
      <c r="K2521" s="264"/>
      <c r="L2521" s="448"/>
      <c r="M2521" s="448"/>
      <c r="N2521" s="449"/>
      <c r="O2521" s="218"/>
      <c r="P2521" s="218"/>
      <c r="Q2521" s="219"/>
    </row>
    <row r="2522" spans="7:17" ht="12.75">
      <c r="G2522" s="452"/>
      <c r="H2522" s="451"/>
      <c r="I2522" s="264"/>
      <c r="J2522" s="264"/>
      <c r="K2522" s="264"/>
      <c r="L2522" s="448"/>
      <c r="M2522" s="448"/>
      <c r="N2522" s="449"/>
      <c r="O2522" s="218"/>
      <c r="P2522" s="218"/>
      <c r="Q2522" s="219"/>
    </row>
    <row r="2523" spans="7:17" ht="12.75">
      <c r="G2523" s="452"/>
      <c r="H2523" s="451"/>
      <c r="I2523" s="264"/>
      <c r="J2523" s="264"/>
      <c r="K2523" s="264"/>
      <c r="L2523" s="448"/>
      <c r="M2523" s="448"/>
      <c r="N2523" s="449"/>
      <c r="O2523" s="218"/>
      <c r="P2523" s="218"/>
      <c r="Q2523" s="219"/>
    </row>
    <row r="2524" spans="7:17" ht="12.75">
      <c r="G2524" s="452"/>
      <c r="H2524" s="451"/>
      <c r="I2524" s="264"/>
      <c r="J2524" s="264"/>
      <c r="K2524" s="264"/>
      <c r="L2524" s="448"/>
      <c r="M2524" s="448"/>
      <c r="N2524" s="449"/>
      <c r="O2524" s="218"/>
      <c r="P2524" s="218"/>
      <c r="Q2524" s="219"/>
    </row>
    <row r="2525" spans="7:17" ht="12.75">
      <c r="G2525" s="452"/>
      <c r="H2525" s="451"/>
      <c r="I2525" s="264"/>
      <c r="J2525" s="264"/>
      <c r="K2525" s="264"/>
      <c r="L2525" s="448"/>
      <c r="M2525" s="448"/>
      <c r="N2525" s="449"/>
      <c r="O2525" s="218"/>
      <c r="P2525" s="218"/>
      <c r="Q2525" s="219"/>
    </row>
    <row r="2526" spans="7:17" ht="12.75">
      <c r="G2526" s="452"/>
      <c r="H2526" s="451"/>
      <c r="I2526" s="264"/>
      <c r="J2526" s="264"/>
      <c r="K2526" s="264"/>
      <c r="L2526" s="448"/>
      <c r="M2526" s="448"/>
      <c r="N2526" s="449"/>
      <c r="O2526" s="218"/>
      <c r="P2526" s="218"/>
      <c r="Q2526" s="219"/>
    </row>
    <row r="2527" spans="7:17" ht="12.75">
      <c r="G2527" s="452"/>
      <c r="H2527" s="451"/>
      <c r="I2527" s="264"/>
      <c r="J2527" s="264"/>
      <c r="K2527" s="264"/>
      <c r="L2527" s="448"/>
      <c r="M2527" s="448"/>
      <c r="N2527" s="449"/>
      <c r="O2527" s="218"/>
      <c r="P2527" s="218"/>
      <c r="Q2527" s="219"/>
    </row>
    <row r="2528" spans="7:17" ht="12.75">
      <c r="G2528" s="452"/>
      <c r="H2528" s="451"/>
      <c r="I2528" s="264"/>
      <c r="J2528" s="264"/>
      <c r="K2528" s="264"/>
      <c r="L2528" s="448"/>
      <c r="M2528" s="448"/>
      <c r="N2528" s="449"/>
      <c r="O2528" s="218"/>
      <c r="P2528" s="218"/>
      <c r="Q2528" s="219"/>
    </row>
    <row r="2529" spans="7:17" ht="12.75">
      <c r="G2529" s="452"/>
      <c r="H2529" s="451"/>
      <c r="I2529" s="264"/>
      <c r="J2529" s="264"/>
      <c r="K2529" s="264"/>
      <c r="L2529" s="448"/>
      <c r="M2529" s="448"/>
      <c r="N2529" s="449"/>
      <c r="O2529" s="218"/>
      <c r="P2529" s="218"/>
      <c r="Q2529" s="219"/>
    </row>
    <row r="2530" spans="7:17" ht="12.75">
      <c r="G2530" s="452"/>
      <c r="H2530" s="451"/>
      <c r="I2530" s="264"/>
      <c r="J2530" s="264"/>
      <c r="K2530" s="264"/>
      <c r="L2530" s="448"/>
      <c r="M2530" s="448"/>
      <c r="N2530" s="449"/>
      <c r="O2530" s="218"/>
      <c r="P2530" s="218"/>
      <c r="Q2530" s="219"/>
    </row>
    <row r="2531" spans="7:17" ht="12.75">
      <c r="G2531" s="452"/>
      <c r="H2531" s="451"/>
      <c r="I2531" s="264"/>
      <c r="J2531" s="264"/>
      <c r="K2531" s="264"/>
      <c r="L2531" s="448"/>
      <c r="M2531" s="448"/>
      <c r="N2531" s="449"/>
      <c r="O2531" s="218"/>
      <c r="P2531" s="218"/>
      <c r="Q2531" s="219"/>
    </row>
    <row r="2532" spans="7:17" ht="12.75">
      <c r="G2532" s="452"/>
      <c r="H2532" s="451"/>
      <c r="I2532" s="264"/>
      <c r="J2532" s="264"/>
      <c r="K2532" s="264"/>
      <c r="L2532" s="448"/>
      <c r="M2532" s="448"/>
      <c r="N2532" s="449"/>
      <c r="O2532" s="218"/>
      <c r="P2532" s="218"/>
      <c r="Q2532" s="219"/>
    </row>
    <row r="2533" spans="7:17" ht="12.75">
      <c r="G2533" s="452"/>
      <c r="H2533" s="451"/>
      <c r="I2533" s="264"/>
      <c r="J2533" s="264"/>
      <c r="K2533" s="264"/>
      <c r="L2533" s="448"/>
      <c r="M2533" s="448"/>
      <c r="N2533" s="449"/>
      <c r="O2533" s="218"/>
      <c r="P2533" s="218"/>
      <c r="Q2533" s="219"/>
    </row>
    <row r="2534" spans="7:17" ht="12.75">
      <c r="G2534" s="452"/>
      <c r="H2534" s="451"/>
      <c r="I2534" s="264"/>
      <c r="J2534" s="264"/>
      <c r="K2534" s="264"/>
      <c r="L2534" s="448"/>
      <c r="M2534" s="448"/>
      <c r="N2534" s="449"/>
      <c r="O2534" s="218"/>
      <c r="P2534" s="218"/>
      <c r="Q2534" s="219"/>
    </row>
    <row r="2535" spans="7:17" ht="12.75">
      <c r="G2535" s="452"/>
      <c r="H2535" s="451"/>
      <c r="I2535" s="264"/>
      <c r="J2535" s="264"/>
      <c r="K2535" s="264"/>
      <c r="L2535" s="448"/>
      <c r="M2535" s="448"/>
      <c r="N2535" s="449"/>
      <c r="O2535" s="218"/>
      <c r="P2535" s="218"/>
      <c r="Q2535" s="219"/>
    </row>
    <row r="2536" spans="7:17" ht="12.75">
      <c r="G2536" s="452"/>
      <c r="H2536" s="451"/>
      <c r="I2536" s="264"/>
      <c r="J2536" s="264"/>
      <c r="K2536" s="264"/>
      <c r="L2536" s="448"/>
      <c r="M2536" s="448"/>
      <c r="N2536" s="449"/>
      <c r="O2536" s="218"/>
      <c r="P2536" s="218"/>
      <c r="Q2536" s="219"/>
    </row>
    <row r="2537" spans="7:17" ht="12.75">
      <c r="G2537" s="452"/>
      <c r="H2537" s="451"/>
      <c r="I2537" s="264"/>
      <c r="J2537" s="264"/>
      <c r="K2537" s="264"/>
      <c r="L2537" s="448"/>
      <c r="M2537" s="448"/>
      <c r="N2537" s="449"/>
      <c r="O2537" s="218"/>
      <c r="P2537" s="218"/>
      <c r="Q2537" s="219"/>
    </row>
    <row r="2538" spans="7:17" ht="12.75">
      <c r="G2538" s="452"/>
      <c r="H2538" s="451"/>
      <c r="I2538" s="264"/>
      <c r="J2538" s="264"/>
      <c r="K2538" s="264"/>
      <c r="L2538" s="448"/>
      <c r="M2538" s="448"/>
      <c r="N2538" s="449"/>
      <c r="O2538" s="218"/>
      <c r="P2538" s="218"/>
      <c r="Q2538" s="219"/>
    </row>
    <row r="2539" spans="7:17" ht="12.75">
      <c r="G2539" s="452"/>
      <c r="H2539" s="451"/>
      <c r="I2539" s="264"/>
      <c r="J2539" s="264"/>
      <c r="K2539" s="264"/>
      <c r="L2539" s="448"/>
      <c r="M2539" s="448"/>
      <c r="N2539" s="449"/>
      <c r="O2539" s="218"/>
      <c r="P2539" s="218"/>
      <c r="Q2539" s="219"/>
    </row>
    <row r="2540" spans="7:17" ht="12.75">
      <c r="G2540" s="452"/>
      <c r="H2540" s="451"/>
      <c r="I2540" s="264"/>
      <c r="J2540" s="264"/>
      <c r="K2540" s="264"/>
      <c r="L2540" s="448"/>
      <c r="M2540" s="448"/>
      <c r="N2540" s="449"/>
      <c r="O2540" s="218"/>
      <c r="P2540" s="218"/>
      <c r="Q2540" s="219"/>
    </row>
    <row r="2541" spans="7:17" ht="12.75">
      <c r="G2541" s="452"/>
      <c r="H2541" s="451"/>
      <c r="I2541" s="264"/>
      <c r="J2541" s="264"/>
      <c r="K2541" s="264"/>
      <c r="L2541" s="448"/>
      <c r="M2541" s="448"/>
      <c r="N2541" s="449"/>
      <c r="O2541" s="218"/>
      <c r="P2541" s="218"/>
      <c r="Q2541" s="219"/>
    </row>
    <row r="2542" spans="7:17" ht="12.75">
      <c r="G2542" s="452"/>
      <c r="H2542" s="451"/>
      <c r="I2542" s="264"/>
      <c r="J2542" s="264"/>
      <c r="K2542" s="264"/>
      <c r="L2542" s="448"/>
      <c r="M2542" s="448"/>
      <c r="N2542" s="449"/>
      <c r="O2542" s="218"/>
      <c r="P2542" s="218"/>
      <c r="Q2542" s="219"/>
    </row>
    <row r="2543" spans="7:17" ht="12.75">
      <c r="G2543" s="452"/>
      <c r="H2543" s="451"/>
      <c r="I2543" s="264"/>
      <c r="J2543" s="264"/>
      <c r="K2543" s="264"/>
      <c r="L2543" s="448"/>
      <c r="M2543" s="448"/>
      <c r="N2543" s="449"/>
      <c r="O2543" s="218"/>
      <c r="P2543" s="218"/>
      <c r="Q2543" s="219"/>
    </row>
    <row r="2544" spans="7:17" ht="12.75">
      <c r="G2544" s="452"/>
      <c r="H2544" s="451"/>
      <c r="I2544" s="264"/>
      <c r="J2544" s="264"/>
      <c r="K2544" s="264"/>
      <c r="L2544" s="448"/>
      <c r="M2544" s="448"/>
      <c r="N2544" s="449"/>
      <c r="O2544" s="218"/>
      <c r="P2544" s="218"/>
      <c r="Q2544" s="219"/>
    </row>
    <row r="2545" spans="7:17" ht="12.75">
      <c r="G2545" s="452"/>
      <c r="H2545" s="451"/>
      <c r="I2545" s="264"/>
      <c r="J2545" s="264"/>
      <c r="K2545" s="264"/>
      <c r="L2545" s="448"/>
      <c r="M2545" s="448"/>
      <c r="N2545" s="449"/>
      <c r="O2545" s="218"/>
      <c r="P2545" s="218"/>
      <c r="Q2545" s="219"/>
    </row>
    <row r="2546" spans="7:17" ht="12.75">
      <c r="G2546" s="452"/>
      <c r="H2546" s="451"/>
      <c r="I2546" s="264"/>
      <c r="J2546" s="264"/>
      <c r="K2546" s="264"/>
      <c r="L2546" s="448"/>
      <c r="M2546" s="448"/>
      <c r="N2546" s="449"/>
      <c r="O2546" s="218"/>
      <c r="P2546" s="218"/>
      <c r="Q2546" s="219"/>
    </row>
    <row r="2547" spans="7:17" ht="12.75">
      <c r="G2547" s="452"/>
      <c r="H2547" s="451"/>
      <c r="I2547" s="264"/>
      <c r="J2547" s="264"/>
      <c r="K2547" s="264"/>
      <c r="L2547" s="448"/>
      <c r="M2547" s="448"/>
      <c r="N2547" s="449"/>
      <c r="O2547" s="218"/>
      <c r="P2547" s="218"/>
      <c r="Q2547" s="219"/>
    </row>
    <row r="2548" spans="7:17" ht="12.75">
      <c r="G2548" s="452"/>
      <c r="H2548" s="451"/>
      <c r="I2548" s="264"/>
      <c r="J2548" s="264"/>
      <c r="K2548" s="264"/>
      <c r="L2548" s="448"/>
      <c r="M2548" s="448"/>
      <c r="N2548" s="449"/>
      <c r="O2548" s="218"/>
      <c r="P2548" s="218"/>
      <c r="Q2548" s="219"/>
    </row>
    <row r="2549" spans="7:17" ht="12.75">
      <c r="G2549" s="452"/>
      <c r="H2549" s="451"/>
      <c r="I2549" s="264"/>
      <c r="J2549" s="264"/>
      <c r="K2549" s="264"/>
      <c r="L2549" s="448"/>
      <c r="M2549" s="448"/>
      <c r="N2549" s="449"/>
      <c r="O2549" s="218"/>
      <c r="P2549" s="218"/>
      <c r="Q2549" s="219"/>
    </row>
    <row r="2550" spans="7:17" ht="12.75">
      <c r="G2550" s="452"/>
      <c r="H2550" s="451"/>
      <c r="I2550" s="264"/>
      <c r="J2550" s="264"/>
      <c r="K2550" s="264"/>
      <c r="L2550" s="448"/>
      <c r="M2550" s="448"/>
      <c r="N2550" s="449"/>
      <c r="O2550" s="218"/>
      <c r="P2550" s="218"/>
      <c r="Q2550" s="219"/>
    </row>
    <row r="2551" spans="7:17" ht="12.75">
      <c r="G2551" s="452"/>
      <c r="H2551" s="451"/>
      <c r="I2551" s="264"/>
      <c r="J2551" s="264"/>
      <c r="K2551" s="264"/>
      <c r="L2551" s="448"/>
      <c r="M2551" s="448"/>
      <c r="N2551" s="449"/>
      <c r="O2551" s="218"/>
      <c r="P2551" s="218"/>
      <c r="Q2551" s="219"/>
    </row>
    <row r="2552" spans="7:17" ht="12.75">
      <c r="G2552" s="452"/>
      <c r="H2552" s="451"/>
      <c r="I2552" s="264"/>
      <c r="J2552" s="264"/>
      <c r="K2552" s="264"/>
      <c r="L2552" s="448"/>
      <c r="M2552" s="448"/>
      <c r="N2552" s="449"/>
      <c r="O2552" s="218"/>
      <c r="P2552" s="218"/>
      <c r="Q2552" s="219"/>
    </row>
    <row r="2553" spans="7:17" ht="12.75">
      <c r="G2553" s="452"/>
      <c r="H2553" s="451"/>
      <c r="I2553" s="264"/>
      <c r="J2553" s="264"/>
      <c r="K2553" s="264"/>
      <c r="L2553" s="448"/>
      <c r="M2553" s="448"/>
      <c r="N2553" s="449"/>
      <c r="O2553" s="218"/>
      <c r="P2553" s="218"/>
      <c r="Q2553" s="219"/>
    </row>
    <row r="2554" spans="7:17" ht="12.75">
      <c r="G2554" s="452"/>
      <c r="H2554" s="451"/>
      <c r="I2554" s="264"/>
      <c r="J2554" s="264"/>
      <c r="K2554" s="264"/>
      <c r="L2554" s="448"/>
      <c r="M2554" s="448"/>
      <c r="N2554" s="449"/>
      <c r="O2554" s="218"/>
      <c r="P2554" s="218"/>
      <c r="Q2554" s="219"/>
    </row>
    <row r="2555" spans="7:17" ht="12.75">
      <c r="G2555" s="452"/>
      <c r="H2555" s="451"/>
      <c r="I2555" s="264"/>
      <c r="J2555" s="264"/>
      <c r="K2555" s="264"/>
      <c r="L2555" s="448"/>
      <c r="M2555" s="448"/>
      <c r="N2555" s="449"/>
      <c r="O2555" s="218"/>
      <c r="P2555" s="218"/>
      <c r="Q2555" s="219"/>
    </row>
    <row r="2556" spans="7:17" ht="12.75">
      <c r="G2556" s="452"/>
      <c r="H2556" s="451"/>
      <c r="I2556" s="264"/>
      <c r="J2556" s="264"/>
      <c r="K2556" s="264"/>
      <c r="L2556" s="448"/>
      <c r="M2556" s="448"/>
      <c r="N2556" s="449"/>
      <c r="O2556" s="218"/>
      <c r="P2556" s="218"/>
      <c r="Q2556" s="219"/>
    </row>
    <row r="2557" spans="7:17" ht="12.75">
      <c r="G2557" s="452"/>
      <c r="H2557" s="451"/>
      <c r="I2557" s="264"/>
      <c r="J2557" s="264"/>
      <c r="K2557" s="264"/>
      <c r="L2557" s="448"/>
      <c r="M2557" s="448"/>
      <c r="N2557" s="449"/>
      <c r="O2557" s="218"/>
      <c r="P2557" s="218"/>
      <c r="Q2557" s="219"/>
    </row>
    <row r="2558" spans="7:17" ht="12.75">
      <c r="G2558" s="452"/>
      <c r="H2558" s="451"/>
      <c r="I2558" s="264"/>
      <c r="J2558" s="264"/>
      <c r="K2558" s="264"/>
      <c r="L2558" s="448"/>
      <c r="M2558" s="448"/>
      <c r="N2558" s="449"/>
      <c r="O2558" s="218"/>
      <c r="P2558" s="218"/>
      <c r="Q2558" s="219"/>
    </row>
    <row r="2559" spans="7:17" ht="12.75">
      <c r="G2559" s="452"/>
      <c r="H2559" s="451"/>
      <c r="I2559" s="264"/>
      <c r="J2559" s="264"/>
      <c r="K2559" s="264"/>
      <c r="L2559" s="448"/>
      <c r="M2559" s="448"/>
      <c r="N2559" s="449"/>
      <c r="O2559" s="218"/>
      <c r="P2559" s="218"/>
      <c r="Q2559" s="219"/>
    </row>
    <row r="2560" spans="7:17" ht="12.75">
      <c r="G2560" s="452"/>
      <c r="H2560" s="451"/>
      <c r="I2560" s="264"/>
      <c r="J2560" s="264"/>
      <c r="K2560" s="264"/>
      <c r="L2560" s="448"/>
      <c r="M2560" s="448"/>
      <c r="N2560" s="449"/>
      <c r="O2560" s="218"/>
      <c r="P2560" s="218"/>
      <c r="Q2560" s="219"/>
    </row>
    <row r="2561" spans="7:17" ht="12.75">
      <c r="G2561" s="452"/>
      <c r="H2561" s="451"/>
      <c r="I2561" s="264"/>
      <c r="J2561" s="264"/>
      <c r="K2561" s="264"/>
      <c r="L2561" s="448"/>
      <c r="M2561" s="448"/>
      <c r="N2561" s="449"/>
      <c r="O2561" s="218"/>
      <c r="P2561" s="218"/>
      <c r="Q2561" s="219"/>
    </row>
    <row r="2562" spans="7:17" ht="12.75">
      <c r="G2562" s="452"/>
      <c r="H2562" s="451"/>
      <c r="I2562" s="264"/>
      <c r="J2562" s="264"/>
      <c r="K2562" s="264"/>
      <c r="L2562" s="448"/>
      <c r="M2562" s="448"/>
      <c r="N2562" s="449"/>
      <c r="O2562" s="218"/>
      <c r="P2562" s="218"/>
      <c r="Q2562" s="219"/>
    </row>
    <row r="2563" spans="7:17" ht="12.75">
      <c r="G2563" s="452"/>
      <c r="H2563" s="451"/>
      <c r="I2563" s="264"/>
      <c r="J2563" s="264"/>
      <c r="K2563" s="264"/>
      <c r="L2563" s="448"/>
      <c r="M2563" s="448"/>
      <c r="N2563" s="449"/>
      <c r="O2563" s="218"/>
      <c r="P2563" s="218"/>
      <c r="Q2563" s="219"/>
    </row>
    <row r="2564" spans="7:17" ht="12.75">
      <c r="G2564" s="452"/>
      <c r="H2564" s="451"/>
      <c r="I2564" s="264"/>
      <c r="J2564" s="264"/>
      <c r="K2564" s="264"/>
      <c r="L2564" s="448"/>
      <c r="M2564" s="448"/>
      <c r="N2564" s="449"/>
      <c r="O2564" s="218"/>
      <c r="P2564" s="218"/>
      <c r="Q2564" s="219"/>
    </row>
    <row r="2565" spans="7:17" ht="12.75">
      <c r="G2565" s="452"/>
      <c r="H2565" s="451"/>
      <c r="I2565" s="264"/>
      <c r="J2565" s="264"/>
      <c r="K2565" s="264"/>
      <c r="L2565" s="448"/>
      <c r="M2565" s="448"/>
      <c r="N2565" s="449"/>
      <c r="O2565" s="218"/>
      <c r="P2565" s="218"/>
      <c r="Q2565" s="219"/>
    </row>
    <row r="2566" spans="7:17" ht="12.75">
      <c r="G2566" s="452"/>
      <c r="H2566" s="451"/>
      <c r="I2566" s="264"/>
      <c r="J2566" s="264"/>
      <c r="K2566" s="264"/>
      <c r="L2566" s="448"/>
      <c r="M2566" s="448"/>
      <c r="N2566" s="449"/>
      <c r="O2566" s="218"/>
      <c r="P2566" s="218"/>
      <c r="Q2566" s="219"/>
    </row>
    <row r="2567" spans="7:17" ht="12.75">
      <c r="G2567" s="452"/>
      <c r="H2567" s="451"/>
      <c r="I2567" s="264"/>
      <c r="J2567" s="264"/>
      <c r="K2567" s="264"/>
      <c r="L2567" s="448"/>
      <c r="M2567" s="448"/>
      <c r="N2567" s="449"/>
      <c r="O2567" s="218"/>
      <c r="P2567" s="218"/>
      <c r="Q2567" s="219"/>
    </row>
    <row r="2568" spans="7:17" ht="12.75">
      <c r="G2568" s="452"/>
      <c r="H2568" s="451"/>
      <c r="I2568" s="264"/>
      <c r="J2568" s="264"/>
      <c r="K2568" s="264"/>
      <c r="L2568" s="448"/>
      <c r="M2568" s="448"/>
      <c r="N2568" s="449"/>
      <c r="O2568" s="218"/>
      <c r="P2568" s="218"/>
      <c r="Q2568" s="219"/>
    </row>
    <row r="2569" spans="7:17" ht="12.75">
      <c r="G2569" s="452"/>
      <c r="H2569" s="451"/>
      <c r="I2569" s="264"/>
      <c r="J2569" s="264"/>
      <c r="K2569" s="264"/>
      <c r="L2569" s="448"/>
      <c r="M2569" s="448"/>
      <c r="N2569" s="449"/>
      <c r="O2569" s="218"/>
      <c r="P2569" s="218"/>
      <c r="Q2569" s="219"/>
    </row>
    <row r="2570" spans="7:17" ht="12.75">
      <c r="G2570" s="452"/>
      <c r="H2570" s="451"/>
      <c r="I2570" s="264"/>
      <c r="J2570" s="264"/>
      <c r="K2570" s="264"/>
      <c r="L2570" s="448"/>
      <c r="M2570" s="448"/>
      <c r="N2570" s="449"/>
      <c r="O2570" s="218"/>
      <c r="P2570" s="218"/>
      <c r="Q2570" s="219"/>
    </row>
    <row r="2571" spans="7:17" ht="12.75">
      <c r="G2571" s="452"/>
      <c r="H2571" s="451"/>
      <c r="I2571" s="264"/>
      <c r="J2571" s="264"/>
      <c r="K2571" s="264"/>
      <c r="L2571" s="448"/>
      <c r="M2571" s="448"/>
      <c r="N2571" s="449"/>
      <c r="O2571" s="218"/>
      <c r="P2571" s="218"/>
      <c r="Q2571" s="219"/>
    </row>
    <row r="2572" spans="7:17" ht="12.75">
      <c r="G2572" s="452"/>
      <c r="H2572" s="451"/>
      <c r="I2572" s="264"/>
      <c r="J2572" s="264"/>
      <c r="K2572" s="264"/>
      <c r="L2572" s="448"/>
      <c r="M2572" s="448"/>
      <c r="N2572" s="449"/>
      <c r="O2572" s="218"/>
      <c r="P2572" s="218"/>
      <c r="Q2572" s="219"/>
    </row>
    <row r="2573" spans="7:17" ht="12.75">
      <c r="G2573" s="452"/>
      <c r="H2573" s="451"/>
      <c r="I2573" s="264"/>
      <c r="J2573" s="264"/>
      <c r="K2573" s="264"/>
      <c r="L2573" s="448"/>
      <c r="M2573" s="448"/>
      <c r="N2573" s="449"/>
      <c r="O2573" s="218"/>
      <c r="P2573" s="218"/>
      <c r="Q2573" s="219"/>
    </row>
    <row r="2574" spans="7:17" ht="12.75">
      <c r="G2574" s="452"/>
      <c r="H2574" s="451"/>
      <c r="I2574" s="264"/>
      <c r="J2574" s="264"/>
      <c r="K2574" s="264"/>
      <c r="L2574" s="448"/>
      <c r="M2574" s="448"/>
      <c r="N2574" s="449"/>
      <c r="O2574" s="218"/>
      <c r="P2574" s="218"/>
      <c r="Q2574" s="219"/>
    </row>
    <row r="2575" spans="7:17" ht="12.75">
      <c r="G2575" s="452"/>
      <c r="H2575" s="451"/>
      <c r="I2575" s="264"/>
      <c r="J2575" s="264"/>
      <c r="K2575" s="264"/>
      <c r="L2575" s="448"/>
      <c r="M2575" s="448"/>
      <c r="N2575" s="449"/>
      <c r="O2575" s="218"/>
      <c r="P2575" s="218"/>
      <c r="Q2575" s="219"/>
    </row>
    <row r="2576" spans="7:17" ht="12.75">
      <c r="G2576" s="452"/>
      <c r="H2576" s="451"/>
      <c r="I2576" s="264"/>
      <c r="J2576" s="264"/>
      <c r="K2576" s="264"/>
      <c r="L2576" s="448"/>
      <c r="M2576" s="448"/>
      <c r="N2576" s="449"/>
      <c r="O2576" s="218"/>
      <c r="P2576" s="218"/>
      <c r="Q2576" s="219"/>
    </row>
    <row r="2577" spans="7:17" ht="12.75">
      <c r="G2577" s="452"/>
      <c r="H2577" s="451"/>
      <c r="I2577" s="264"/>
      <c r="J2577" s="264"/>
      <c r="K2577" s="264"/>
      <c r="L2577" s="448"/>
      <c r="M2577" s="448"/>
      <c r="N2577" s="449"/>
      <c r="O2577" s="218"/>
      <c r="P2577" s="218"/>
      <c r="Q2577" s="219"/>
    </row>
    <row r="2578" spans="7:17" ht="12.75">
      <c r="G2578" s="452"/>
      <c r="H2578" s="451"/>
      <c r="I2578" s="264"/>
      <c r="J2578" s="264"/>
      <c r="K2578" s="264"/>
      <c r="L2578" s="448"/>
      <c r="M2578" s="448"/>
      <c r="N2578" s="449"/>
      <c r="O2578" s="218"/>
      <c r="P2578" s="218"/>
      <c r="Q2578" s="219"/>
    </row>
    <row r="2579" spans="7:17" ht="12.75">
      <c r="G2579" s="452"/>
      <c r="H2579" s="451"/>
      <c r="I2579" s="264"/>
      <c r="J2579" s="264"/>
      <c r="K2579" s="264"/>
      <c r="L2579" s="448"/>
      <c r="M2579" s="448"/>
      <c r="N2579" s="449"/>
      <c r="O2579" s="218"/>
      <c r="P2579" s="218"/>
      <c r="Q2579" s="219"/>
    </row>
    <row r="2580" spans="7:17" ht="12.75">
      <c r="G2580" s="452"/>
      <c r="H2580" s="451"/>
      <c r="I2580" s="264"/>
      <c r="J2580" s="264"/>
      <c r="K2580" s="264"/>
      <c r="L2580" s="448"/>
      <c r="M2580" s="448"/>
      <c r="N2580" s="449"/>
      <c r="O2580" s="218"/>
      <c r="P2580" s="218"/>
      <c r="Q2580" s="219"/>
    </row>
    <row r="2581" spans="7:17" ht="12.75">
      <c r="G2581" s="452"/>
      <c r="H2581" s="451"/>
      <c r="I2581" s="264"/>
      <c r="J2581" s="264"/>
      <c r="K2581" s="264"/>
      <c r="L2581" s="448"/>
      <c r="M2581" s="448"/>
      <c r="N2581" s="449"/>
      <c r="O2581" s="218"/>
      <c r="P2581" s="218"/>
      <c r="Q2581" s="219"/>
    </row>
    <row r="2582" spans="7:17" ht="12.75">
      <c r="G2582" s="452"/>
      <c r="H2582" s="451"/>
      <c r="I2582" s="264"/>
      <c r="J2582" s="264"/>
      <c r="K2582" s="264"/>
      <c r="L2582" s="448"/>
      <c r="M2582" s="448"/>
      <c r="N2582" s="449"/>
      <c r="O2582" s="218"/>
      <c r="P2582" s="218"/>
      <c r="Q2582" s="219"/>
    </row>
    <row r="2583" spans="7:17" ht="12.75">
      <c r="G2583" s="452"/>
      <c r="H2583" s="451"/>
      <c r="I2583" s="264"/>
      <c r="J2583" s="264"/>
      <c r="K2583" s="264"/>
      <c r="L2583" s="448"/>
      <c r="M2583" s="448"/>
      <c r="N2583" s="449"/>
      <c r="O2583" s="218"/>
      <c r="P2583" s="218"/>
      <c r="Q2583" s="219"/>
    </row>
    <row r="2584" spans="7:17" ht="12.75">
      <c r="G2584" s="452"/>
      <c r="H2584" s="451"/>
      <c r="I2584" s="264"/>
      <c r="J2584" s="264"/>
      <c r="K2584" s="264"/>
      <c r="L2584" s="448"/>
      <c r="M2584" s="448"/>
      <c r="N2584" s="449"/>
      <c r="O2584" s="218"/>
      <c r="P2584" s="218"/>
      <c r="Q2584" s="219"/>
    </row>
    <row r="2585" spans="7:17" ht="12.75">
      <c r="G2585" s="452"/>
      <c r="H2585" s="451"/>
      <c r="I2585" s="264"/>
      <c r="J2585" s="264"/>
      <c r="K2585" s="264"/>
      <c r="L2585" s="448"/>
      <c r="M2585" s="448"/>
      <c r="N2585" s="449"/>
      <c r="O2585" s="218"/>
      <c r="P2585" s="218"/>
      <c r="Q2585" s="219"/>
    </row>
    <row r="2586" spans="7:17" ht="12.75">
      <c r="G2586" s="452"/>
      <c r="H2586" s="451"/>
      <c r="I2586" s="264"/>
      <c r="J2586" s="264"/>
      <c r="K2586" s="264"/>
      <c r="L2586" s="448"/>
      <c r="M2586" s="448"/>
      <c r="N2586" s="449"/>
      <c r="O2586" s="218"/>
      <c r="P2586" s="218"/>
      <c r="Q2586" s="219"/>
    </row>
    <row r="2587" spans="7:17" ht="12.75">
      <c r="G2587" s="452"/>
      <c r="H2587" s="451"/>
      <c r="I2587" s="264"/>
      <c r="J2587" s="264"/>
      <c r="K2587" s="264"/>
      <c r="L2587" s="448"/>
      <c r="M2587" s="448"/>
      <c r="N2587" s="449"/>
      <c r="O2587" s="218"/>
      <c r="P2587" s="218"/>
      <c r="Q2587" s="219"/>
    </row>
    <row r="2588" spans="7:17" ht="12.75">
      <c r="G2588" s="452"/>
      <c r="H2588" s="451"/>
      <c r="I2588" s="264"/>
      <c r="J2588" s="264"/>
      <c r="K2588" s="264"/>
      <c r="L2588" s="448"/>
      <c r="M2588" s="448"/>
      <c r="N2588" s="449"/>
      <c r="O2588" s="218"/>
      <c r="P2588" s="218"/>
      <c r="Q2588" s="219"/>
    </row>
    <row r="2589" spans="7:17" ht="12.75">
      <c r="G2589" s="452"/>
      <c r="H2589" s="451"/>
      <c r="I2589" s="264"/>
      <c r="J2589" s="264"/>
      <c r="K2589" s="264"/>
      <c r="L2589" s="448"/>
      <c r="M2589" s="448"/>
      <c r="N2589" s="449"/>
      <c r="O2589" s="218"/>
      <c r="P2589" s="218"/>
      <c r="Q2589" s="219"/>
    </row>
    <row r="2590" spans="7:17" ht="12.75">
      <c r="G2590" s="452"/>
      <c r="H2590" s="451"/>
      <c r="I2590" s="264"/>
      <c r="J2590" s="264"/>
      <c r="K2590" s="264"/>
      <c r="L2590" s="448"/>
      <c r="M2590" s="448"/>
      <c r="N2590" s="449"/>
      <c r="O2590" s="218"/>
      <c r="P2590" s="218"/>
      <c r="Q2590" s="219"/>
    </row>
    <row r="2591" spans="7:17" ht="12.75">
      <c r="G2591" s="452"/>
      <c r="H2591" s="451"/>
      <c r="I2591" s="264"/>
      <c r="J2591" s="264"/>
      <c r="K2591" s="264"/>
      <c r="L2591" s="448"/>
      <c r="M2591" s="448"/>
      <c r="N2591" s="449"/>
      <c r="O2591" s="218"/>
      <c r="P2591" s="218"/>
      <c r="Q2591" s="219"/>
    </row>
    <row r="2592" spans="7:17" ht="12.75">
      <c r="G2592" s="452"/>
      <c r="H2592" s="451"/>
      <c r="I2592" s="264"/>
      <c r="J2592" s="264"/>
      <c r="K2592" s="264"/>
      <c r="L2592" s="448"/>
      <c r="M2592" s="448"/>
      <c r="N2592" s="449"/>
      <c r="O2592" s="218"/>
      <c r="P2592" s="218"/>
      <c r="Q2592" s="219"/>
    </row>
    <row r="2593" spans="7:17" ht="12.75">
      <c r="G2593" s="452"/>
      <c r="H2593" s="451"/>
      <c r="I2593" s="264"/>
      <c r="J2593" s="264"/>
      <c r="K2593" s="264"/>
      <c r="L2593" s="448"/>
      <c r="M2593" s="448"/>
      <c r="N2593" s="449"/>
      <c r="O2593" s="218"/>
      <c r="P2593" s="218"/>
      <c r="Q2593" s="219"/>
    </row>
    <row r="2594" spans="7:17" ht="12.75">
      <c r="G2594" s="452"/>
      <c r="H2594" s="451"/>
      <c r="I2594" s="264"/>
      <c r="J2594" s="264"/>
      <c r="K2594" s="264"/>
      <c r="L2594" s="448"/>
      <c r="M2594" s="448"/>
      <c r="N2594" s="449"/>
      <c r="O2594" s="218"/>
      <c r="P2594" s="218"/>
      <c r="Q2594" s="219"/>
    </row>
    <row r="2595" spans="7:17" ht="12.75">
      <c r="G2595" s="452"/>
      <c r="H2595" s="451"/>
      <c r="I2595" s="264"/>
      <c r="J2595" s="264"/>
      <c r="K2595" s="264"/>
      <c r="L2595" s="448"/>
      <c r="M2595" s="448"/>
      <c r="N2595" s="449"/>
      <c r="O2595" s="218"/>
      <c r="P2595" s="218"/>
      <c r="Q2595" s="219"/>
    </row>
    <row r="2596" spans="7:17" ht="12.75">
      <c r="G2596" s="452"/>
      <c r="H2596" s="451"/>
      <c r="I2596" s="264"/>
      <c r="J2596" s="264"/>
      <c r="K2596" s="264"/>
      <c r="L2596" s="448"/>
      <c r="M2596" s="448"/>
      <c r="N2596" s="449"/>
      <c r="O2596" s="218"/>
      <c r="P2596" s="218"/>
      <c r="Q2596" s="219"/>
    </row>
    <row r="2597" spans="7:17" ht="12.75">
      <c r="G2597" s="452"/>
      <c r="H2597" s="451"/>
      <c r="I2597" s="264"/>
      <c r="J2597" s="264"/>
      <c r="K2597" s="264"/>
      <c r="L2597" s="448"/>
      <c r="M2597" s="448"/>
      <c r="N2597" s="449"/>
      <c r="O2597" s="218"/>
      <c r="P2597" s="218"/>
      <c r="Q2597" s="219"/>
    </row>
    <row r="2598" spans="7:17" ht="12.75">
      <c r="G2598" s="452"/>
      <c r="H2598" s="451"/>
      <c r="I2598" s="264"/>
      <c r="J2598" s="264"/>
      <c r="K2598" s="264"/>
      <c r="L2598" s="448"/>
      <c r="M2598" s="448"/>
      <c r="N2598" s="449"/>
      <c r="O2598" s="218"/>
      <c r="P2598" s="218"/>
      <c r="Q2598" s="219"/>
    </row>
    <row r="2599" spans="7:17" ht="12.75">
      <c r="G2599" s="452"/>
      <c r="H2599" s="451"/>
      <c r="I2599" s="264"/>
      <c r="J2599" s="264"/>
      <c r="K2599" s="264"/>
      <c r="L2599" s="448"/>
      <c r="M2599" s="448"/>
      <c r="N2599" s="449"/>
      <c r="O2599" s="218"/>
      <c r="P2599" s="218"/>
      <c r="Q2599" s="219"/>
    </row>
    <row r="2600" spans="7:17" ht="12.75">
      <c r="G2600" s="452"/>
      <c r="H2600" s="451"/>
      <c r="I2600" s="264"/>
      <c r="J2600" s="264"/>
      <c r="K2600" s="264"/>
      <c r="L2600" s="448"/>
      <c r="M2600" s="448"/>
      <c r="N2600" s="449"/>
      <c r="O2600" s="218"/>
      <c r="P2600" s="218"/>
      <c r="Q2600" s="219"/>
    </row>
    <row r="2601" spans="7:17" ht="12.75">
      <c r="G2601" s="452"/>
      <c r="H2601" s="451"/>
      <c r="I2601" s="264"/>
      <c r="J2601" s="264"/>
      <c r="K2601" s="264"/>
      <c r="L2601" s="448"/>
      <c r="M2601" s="448"/>
      <c r="N2601" s="449"/>
      <c r="O2601" s="218"/>
      <c r="P2601" s="218"/>
      <c r="Q2601" s="219"/>
    </row>
    <row r="2602" spans="7:17" ht="12.75">
      <c r="G2602" s="452"/>
      <c r="H2602" s="451"/>
      <c r="I2602" s="264"/>
      <c r="J2602" s="264"/>
      <c r="K2602" s="264"/>
      <c r="L2602" s="448"/>
      <c r="M2602" s="448"/>
      <c r="N2602" s="449"/>
      <c r="O2602" s="218"/>
      <c r="P2602" s="218"/>
      <c r="Q2602" s="219"/>
    </row>
    <row r="2603" spans="7:17" ht="12.75">
      <c r="G2603" s="452"/>
      <c r="H2603" s="451"/>
      <c r="I2603" s="264"/>
      <c r="J2603" s="264"/>
      <c r="K2603" s="264"/>
      <c r="L2603" s="448"/>
      <c r="M2603" s="448"/>
      <c r="N2603" s="449"/>
      <c r="O2603" s="218"/>
      <c r="P2603" s="218"/>
      <c r="Q2603" s="219"/>
    </row>
    <row r="2604" spans="7:17" ht="12.75">
      <c r="G2604" s="452"/>
      <c r="H2604" s="451"/>
      <c r="I2604" s="264"/>
      <c r="J2604" s="264"/>
      <c r="K2604" s="264"/>
      <c r="L2604" s="448"/>
      <c r="M2604" s="448"/>
      <c r="N2604" s="449"/>
      <c r="O2604" s="218"/>
      <c r="P2604" s="218"/>
      <c r="Q2604" s="219"/>
    </row>
    <row r="2605" spans="7:17" ht="12.75">
      <c r="G2605" s="452"/>
      <c r="H2605" s="451"/>
      <c r="I2605" s="264"/>
      <c r="J2605" s="264"/>
      <c r="K2605" s="264"/>
      <c r="L2605" s="448"/>
      <c r="M2605" s="448"/>
      <c r="N2605" s="449"/>
      <c r="O2605" s="218"/>
      <c r="P2605" s="218"/>
      <c r="Q2605" s="219"/>
    </row>
    <row r="2606" spans="7:17" ht="12.75">
      <c r="G2606" s="452"/>
      <c r="H2606" s="451"/>
      <c r="I2606" s="264"/>
      <c r="J2606" s="264"/>
      <c r="K2606" s="264"/>
      <c r="L2606" s="448"/>
      <c r="M2606" s="448"/>
      <c r="N2606" s="449"/>
      <c r="O2606" s="218"/>
      <c r="P2606" s="218"/>
      <c r="Q2606" s="219"/>
    </row>
    <row r="2607" spans="7:17" ht="12.75">
      <c r="G2607" s="452"/>
      <c r="H2607" s="451"/>
      <c r="I2607" s="264"/>
      <c r="J2607" s="264"/>
      <c r="K2607" s="264"/>
      <c r="L2607" s="448"/>
      <c r="M2607" s="448"/>
      <c r="N2607" s="449"/>
      <c r="O2607" s="218"/>
      <c r="P2607" s="218"/>
      <c r="Q2607" s="219"/>
    </row>
    <row r="2608" spans="7:17" ht="12.75">
      <c r="G2608" s="452"/>
      <c r="H2608" s="451"/>
      <c r="I2608" s="264"/>
      <c r="J2608" s="264"/>
      <c r="K2608" s="264"/>
      <c r="L2608" s="448"/>
      <c r="M2608" s="448"/>
      <c r="N2608" s="449"/>
      <c r="O2608" s="218"/>
      <c r="P2608" s="218"/>
      <c r="Q2608" s="219"/>
    </row>
    <row r="2609" spans="7:17" ht="12.75">
      <c r="G2609" s="452"/>
      <c r="H2609" s="451"/>
      <c r="I2609" s="264"/>
      <c r="J2609" s="264"/>
      <c r="K2609" s="264"/>
      <c r="L2609" s="448"/>
      <c r="M2609" s="448"/>
      <c r="N2609" s="449"/>
      <c r="O2609" s="218"/>
      <c r="P2609" s="218"/>
      <c r="Q2609" s="219"/>
    </row>
    <row r="2610" spans="7:17" ht="12.75">
      <c r="G2610" s="452"/>
      <c r="H2610" s="451"/>
      <c r="I2610" s="264"/>
      <c r="J2610" s="264"/>
      <c r="K2610" s="264"/>
      <c r="L2610" s="448"/>
      <c r="M2610" s="448"/>
      <c r="N2610" s="449"/>
      <c r="O2610" s="218"/>
      <c r="P2610" s="218"/>
      <c r="Q2610" s="219"/>
    </row>
    <row r="2611" spans="7:17" ht="12.75">
      <c r="G2611" s="452"/>
      <c r="H2611" s="451"/>
      <c r="I2611" s="264"/>
      <c r="J2611" s="264"/>
      <c r="K2611" s="264"/>
      <c r="L2611" s="448"/>
      <c r="M2611" s="448"/>
      <c r="N2611" s="449"/>
      <c r="O2611" s="218"/>
      <c r="P2611" s="218"/>
      <c r="Q2611" s="219"/>
    </row>
    <row r="2612" spans="7:17" ht="12.75">
      <c r="G2612" s="452"/>
      <c r="H2612" s="451"/>
      <c r="I2612" s="264"/>
      <c r="J2612" s="264"/>
      <c r="K2612" s="264"/>
      <c r="L2612" s="448"/>
      <c r="M2612" s="448"/>
      <c r="N2612" s="449"/>
      <c r="O2612" s="218"/>
      <c r="P2612" s="218"/>
      <c r="Q2612" s="219"/>
    </row>
    <row r="2613" spans="7:17" ht="12.75">
      <c r="G2613" s="452"/>
      <c r="H2613" s="451"/>
      <c r="I2613" s="264"/>
      <c r="J2613" s="264"/>
      <c r="K2613" s="264"/>
      <c r="L2613" s="448"/>
      <c r="M2613" s="448"/>
      <c r="N2613" s="449"/>
      <c r="O2613" s="218"/>
      <c r="P2613" s="218"/>
      <c r="Q2613" s="219"/>
    </row>
    <row r="2614" spans="7:17" ht="12.75">
      <c r="G2614" s="452"/>
      <c r="H2614" s="451"/>
      <c r="I2614" s="264"/>
      <c r="J2614" s="264"/>
      <c r="K2614" s="264"/>
      <c r="L2614" s="448"/>
      <c r="M2614" s="448"/>
      <c r="N2614" s="449"/>
      <c r="O2614" s="218"/>
      <c r="P2614" s="218"/>
      <c r="Q2614" s="219"/>
    </row>
    <row r="2615" spans="7:17" ht="12.75">
      <c r="G2615" s="452"/>
      <c r="H2615" s="451"/>
      <c r="I2615" s="264"/>
      <c r="J2615" s="264"/>
      <c r="K2615" s="264"/>
      <c r="L2615" s="448"/>
      <c r="M2615" s="448"/>
      <c r="N2615" s="449"/>
      <c r="O2615" s="218"/>
      <c r="P2615" s="218"/>
      <c r="Q2615" s="219"/>
    </row>
    <row r="2616" spans="7:17" ht="12.75">
      <c r="G2616" s="452"/>
      <c r="H2616" s="451"/>
      <c r="I2616" s="264"/>
      <c r="J2616" s="264"/>
      <c r="K2616" s="264"/>
      <c r="L2616" s="448"/>
      <c r="M2616" s="448"/>
      <c r="N2616" s="449"/>
      <c r="O2616" s="218"/>
      <c r="P2616" s="218"/>
      <c r="Q2616" s="219"/>
    </row>
    <row r="2617" spans="7:17" ht="12.75">
      <c r="G2617" s="452"/>
      <c r="H2617" s="451"/>
      <c r="I2617" s="264"/>
      <c r="J2617" s="264"/>
      <c r="K2617" s="264"/>
      <c r="L2617" s="448"/>
      <c r="M2617" s="448"/>
      <c r="N2617" s="449"/>
      <c r="O2617" s="218"/>
      <c r="P2617" s="218"/>
      <c r="Q2617" s="219"/>
    </row>
    <row r="2618" spans="7:17" ht="12.75">
      <c r="G2618" s="452"/>
      <c r="H2618" s="451"/>
      <c r="I2618" s="264"/>
      <c r="J2618" s="264"/>
      <c r="K2618" s="264"/>
      <c r="L2618" s="448"/>
      <c r="M2618" s="448"/>
      <c r="N2618" s="449"/>
      <c r="O2618" s="218"/>
      <c r="P2618" s="218"/>
      <c r="Q2618" s="219"/>
    </row>
    <row r="2619" spans="7:17" ht="12.75">
      <c r="G2619" s="452"/>
      <c r="H2619" s="451"/>
      <c r="I2619" s="264"/>
      <c r="J2619" s="264"/>
      <c r="K2619" s="264"/>
      <c r="L2619" s="448"/>
      <c r="M2619" s="448"/>
      <c r="N2619" s="449"/>
      <c r="O2619" s="218"/>
      <c r="P2619" s="218"/>
      <c r="Q2619" s="219"/>
    </row>
    <row r="2620" spans="7:17" ht="12.75">
      <c r="G2620" s="452"/>
      <c r="H2620" s="451"/>
      <c r="I2620" s="264"/>
      <c r="J2620" s="264"/>
      <c r="K2620" s="264"/>
      <c r="L2620" s="448"/>
      <c r="M2620" s="448"/>
      <c r="N2620" s="449"/>
      <c r="O2620" s="218"/>
      <c r="P2620" s="218"/>
      <c r="Q2620" s="219"/>
    </row>
    <row r="2621" spans="7:17" ht="12.75">
      <c r="G2621" s="452"/>
      <c r="H2621" s="451"/>
      <c r="I2621" s="264"/>
      <c r="J2621" s="264"/>
      <c r="K2621" s="264"/>
      <c r="L2621" s="448"/>
      <c r="M2621" s="448"/>
      <c r="N2621" s="449"/>
      <c r="O2621" s="218"/>
      <c r="P2621" s="218"/>
      <c r="Q2621" s="219"/>
    </row>
    <row r="2622" spans="7:17" ht="12.75">
      <c r="G2622" s="452"/>
      <c r="H2622" s="451"/>
      <c r="I2622" s="264"/>
      <c r="J2622" s="264"/>
      <c r="K2622" s="264"/>
      <c r="L2622" s="448"/>
      <c r="M2622" s="448"/>
      <c r="N2622" s="449"/>
      <c r="O2622" s="218"/>
      <c r="P2622" s="218"/>
      <c r="Q2622" s="219"/>
    </row>
    <row r="2623" spans="7:17" ht="12.75">
      <c r="G2623" s="452"/>
      <c r="H2623" s="451"/>
      <c r="I2623" s="264"/>
      <c r="J2623" s="264"/>
      <c r="K2623" s="264"/>
      <c r="L2623" s="448"/>
      <c r="M2623" s="448"/>
      <c r="N2623" s="449"/>
      <c r="O2623" s="218"/>
      <c r="P2623" s="218"/>
      <c r="Q2623" s="219"/>
    </row>
    <row r="2624" spans="7:17" ht="12.75">
      <c r="G2624" s="452"/>
      <c r="H2624" s="451"/>
      <c r="I2624" s="264"/>
      <c r="J2624" s="264"/>
      <c r="K2624" s="264"/>
      <c r="L2624" s="448"/>
      <c r="M2624" s="448"/>
      <c r="N2624" s="449"/>
      <c r="O2624" s="218"/>
      <c r="P2624" s="218"/>
      <c r="Q2624" s="219"/>
    </row>
    <row r="2625" spans="7:17" ht="12.75">
      <c r="G2625" s="452"/>
      <c r="H2625" s="451"/>
      <c r="I2625" s="264"/>
      <c r="J2625" s="264"/>
      <c r="K2625" s="264"/>
      <c r="L2625" s="448"/>
      <c r="M2625" s="448"/>
      <c r="N2625" s="449"/>
      <c r="O2625" s="218"/>
      <c r="P2625" s="218"/>
      <c r="Q2625" s="219"/>
    </row>
    <row r="2626" spans="7:17" ht="12.75">
      <c r="G2626" s="452"/>
      <c r="H2626" s="451"/>
      <c r="I2626" s="264"/>
      <c r="J2626" s="264"/>
      <c r="K2626" s="264"/>
      <c r="L2626" s="448"/>
      <c r="M2626" s="448"/>
      <c r="N2626" s="449"/>
      <c r="O2626" s="218"/>
      <c r="P2626" s="218"/>
      <c r="Q2626" s="219"/>
    </row>
    <row r="2627" spans="7:17" ht="12.75">
      <c r="G2627" s="452"/>
      <c r="H2627" s="451"/>
      <c r="I2627" s="264"/>
      <c r="J2627" s="264"/>
      <c r="K2627" s="264"/>
      <c r="L2627" s="448"/>
      <c r="M2627" s="448"/>
      <c r="N2627" s="449"/>
      <c r="O2627" s="218"/>
      <c r="P2627" s="218"/>
      <c r="Q2627" s="219"/>
    </row>
    <row r="2628" spans="7:17" ht="12.75">
      <c r="G2628" s="452"/>
      <c r="H2628" s="451"/>
      <c r="I2628" s="264"/>
      <c r="J2628" s="264"/>
      <c r="K2628" s="264"/>
      <c r="L2628" s="448"/>
      <c r="M2628" s="448"/>
      <c r="N2628" s="449"/>
      <c r="O2628" s="218"/>
      <c r="P2628" s="218"/>
      <c r="Q2628" s="219"/>
    </row>
    <row r="2629" spans="7:17" ht="12.75">
      <c r="G2629" s="452"/>
      <c r="H2629" s="451"/>
      <c r="I2629" s="264"/>
      <c r="J2629" s="264"/>
      <c r="K2629" s="264"/>
      <c r="L2629" s="448"/>
      <c r="M2629" s="448"/>
      <c r="N2629" s="449"/>
      <c r="O2629" s="218"/>
      <c r="P2629" s="218"/>
      <c r="Q2629" s="219"/>
    </row>
    <row r="2630" spans="7:17" ht="12.75">
      <c r="G2630" s="452"/>
      <c r="H2630" s="451"/>
      <c r="I2630" s="264"/>
      <c r="J2630" s="264"/>
      <c r="K2630" s="264"/>
      <c r="L2630" s="448"/>
      <c r="M2630" s="448"/>
      <c r="N2630" s="449"/>
      <c r="O2630" s="218"/>
      <c r="P2630" s="218"/>
      <c r="Q2630" s="219"/>
    </row>
    <row r="2631" spans="7:17" ht="12.75">
      <c r="G2631" s="452"/>
      <c r="H2631" s="451"/>
      <c r="I2631" s="264"/>
      <c r="J2631" s="264"/>
      <c r="K2631" s="264"/>
      <c r="L2631" s="448"/>
      <c r="M2631" s="448"/>
      <c r="N2631" s="449"/>
      <c r="O2631" s="218"/>
      <c r="P2631" s="218"/>
      <c r="Q2631" s="219"/>
    </row>
    <row r="2632" spans="7:17" ht="12.75">
      <c r="G2632" s="452"/>
      <c r="H2632" s="451"/>
      <c r="I2632" s="264"/>
      <c r="J2632" s="264"/>
      <c r="K2632" s="264"/>
      <c r="L2632" s="448"/>
      <c r="M2632" s="448"/>
      <c r="N2632" s="449"/>
      <c r="O2632" s="218"/>
      <c r="P2632" s="218"/>
      <c r="Q2632" s="219"/>
    </row>
    <row r="2633" spans="7:17" ht="12.75">
      <c r="G2633" s="452"/>
      <c r="H2633" s="451"/>
      <c r="I2633" s="264"/>
      <c r="J2633" s="264"/>
      <c r="K2633" s="264"/>
      <c r="L2633" s="448"/>
      <c r="M2633" s="448"/>
      <c r="N2633" s="449"/>
      <c r="O2633" s="218"/>
      <c r="P2633" s="218"/>
      <c r="Q2633" s="219"/>
    </row>
    <row r="2634" spans="7:17" ht="12.75">
      <c r="G2634" s="452"/>
      <c r="H2634" s="451"/>
      <c r="I2634" s="264"/>
      <c r="J2634" s="264"/>
      <c r="K2634" s="264"/>
      <c r="L2634" s="448"/>
      <c r="M2634" s="448"/>
      <c r="N2634" s="449"/>
      <c r="O2634" s="218"/>
      <c r="P2634" s="218"/>
      <c r="Q2634" s="219"/>
    </row>
    <row r="2635" spans="7:17" ht="12.75">
      <c r="G2635" s="452"/>
      <c r="H2635" s="451"/>
      <c r="I2635" s="264"/>
      <c r="J2635" s="264"/>
      <c r="K2635" s="264"/>
      <c r="L2635" s="448"/>
      <c r="M2635" s="448"/>
      <c r="N2635" s="449"/>
      <c r="O2635" s="218"/>
      <c r="P2635" s="218"/>
      <c r="Q2635" s="219"/>
    </row>
    <row r="2636" spans="7:17" ht="12.75">
      <c r="G2636" s="452"/>
      <c r="H2636" s="451"/>
      <c r="I2636" s="264"/>
      <c r="J2636" s="264"/>
      <c r="K2636" s="264"/>
      <c r="L2636" s="448"/>
      <c r="M2636" s="448"/>
      <c r="N2636" s="449"/>
      <c r="O2636" s="218"/>
      <c r="P2636" s="218"/>
      <c r="Q2636" s="219"/>
    </row>
    <row r="2637" spans="7:17" ht="12.75">
      <c r="G2637" s="452"/>
      <c r="H2637" s="451"/>
      <c r="I2637" s="264"/>
      <c r="J2637" s="264"/>
      <c r="K2637" s="264"/>
      <c r="L2637" s="448"/>
      <c r="M2637" s="448"/>
      <c r="N2637" s="449"/>
      <c r="O2637" s="218"/>
      <c r="P2637" s="218"/>
      <c r="Q2637" s="219"/>
    </row>
    <row r="2638" spans="7:17" ht="12.75">
      <c r="G2638" s="452"/>
      <c r="H2638" s="451"/>
      <c r="I2638" s="264"/>
      <c r="J2638" s="264"/>
      <c r="K2638" s="264"/>
      <c r="L2638" s="448"/>
      <c r="M2638" s="448"/>
      <c r="N2638" s="449"/>
      <c r="O2638" s="218"/>
      <c r="P2638" s="218"/>
      <c r="Q2638" s="219"/>
    </row>
    <row r="2639" spans="7:17" ht="12.75">
      <c r="G2639" s="452"/>
      <c r="H2639" s="451"/>
      <c r="I2639" s="264"/>
      <c r="J2639" s="264"/>
      <c r="K2639" s="264"/>
      <c r="L2639" s="448"/>
      <c r="M2639" s="448"/>
      <c r="N2639" s="449"/>
      <c r="O2639" s="218"/>
      <c r="P2639" s="218"/>
      <c r="Q2639" s="219"/>
    </row>
    <row r="2640" spans="7:17" ht="12.75">
      <c r="G2640" s="452"/>
      <c r="H2640" s="451"/>
      <c r="I2640" s="264"/>
      <c r="J2640" s="264"/>
      <c r="K2640" s="264"/>
      <c r="L2640" s="448"/>
      <c r="M2640" s="448"/>
      <c r="N2640" s="449"/>
      <c r="O2640" s="218"/>
      <c r="P2640" s="218"/>
      <c r="Q2640" s="219"/>
    </row>
    <row r="2641" spans="7:17" ht="12.75">
      <c r="G2641" s="452"/>
      <c r="H2641" s="451"/>
      <c r="I2641" s="264"/>
      <c r="J2641" s="264"/>
      <c r="K2641" s="264"/>
      <c r="L2641" s="448"/>
      <c r="M2641" s="448"/>
      <c r="N2641" s="449"/>
      <c r="O2641" s="218"/>
      <c r="P2641" s="218"/>
      <c r="Q2641" s="219"/>
    </row>
    <row r="2642" spans="7:17" ht="12.75">
      <c r="G2642" s="452"/>
      <c r="H2642" s="451"/>
      <c r="I2642" s="264"/>
      <c r="J2642" s="264"/>
      <c r="K2642" s="264"/>
      <c r="L2642" s="448"/>
      <c r="M2642" s="448"/>
      <c r="N2642" s="449"/>
      <c r="O2642" s="218"/>
      <c r="P2642" s="218"/>
      <c r="Q2642" s="219"/>
    </row>
    <row r="2643" spans="7:17" ht="12.75">
      <c r="G2643" s="452"/>
      <c r="H2643" s="451"/>
      <c r="I2643" s="264"/>
      <c r="J2643" s="264"/>
      <c r="K2643" s="264"/>
      <c r="L2643" s="448"/>
      <c r="M2643" s="448"/>
      <c r="N2643" s="449"/>
      <c r="O2643" s="218"/>
      <c r="P2643" s="218"/>
      <c r="Q2643" s="219"/>
    </row>
    <row r="2644" spans="7:17" ht="12.75">
      <c r="G2644" s="452"/>
      <c r="H2644" s="451"/>
      <c r="I2644" s="264"/>
      <c r="J2644" s="264"/>
      <c r="K2644" s="264"/>
      <c r="L2644" s="448"/>
      <c r="M2644" s="448"/>
      <c r="N2644" s="449"/>
      <c r="O2644" s="218"/>
      <c r="P2644" s="218"/>
      <c r="Q2644" s="219"/>
    </row>
    <row r="2645" spans="7:17" ht="12.75">
      <c r="G2645" s="452"/>
      <c r="H2645" s="451"/>
      <c r="I2645" s="264"/>
      <c r="J2645" s="264"/>
      <c r="K2645" s="264"/>
      <c r="L2645" s="448"/>
      <c r="M2645" s="448"/>
      <c r="N2645" s="449"/>
      <c r="O2645" s="218"/>
      <c r="P2645" s="218"/>
      <c r="Q2645" s="219"/>
    </row>
    <row r="2646" spans="7:17" ht="12.75">
      <c r="G2646" s="452"/>
      <c r="H2646" s="451"/>
      <c r="I2646" s="264"/>
      <c r="J2646" s="264"/>
      <c r="K2646" s="264"/>
      <c r="L2646" s="448"/>
      <c r="M2646" s="448"/>
      <c r="N2646" s="449"/>
      <c r="O2646" s="218"/>
      <c r="P2646" s="218"/>
      <c r="Q2646" s="219"/>
    </row>
    <row r="2647" spans="7:17" ht="12.75">
      <c r="G2647" s="452"/>
      <c r="H2647" s="451"/>
      <c r="I2647" s="264"/>
      <c r="J2647" s="264"/>
      <c r="K2647" s="264"/>
      <c r="L2647" s="448"/>
      <c r="M2647" s="448"/>
      <c r="N2647" s="449"/>
      <c r="O2647" s="218"/>
      <c r="P2647" s="218"/>
      <c r="Q2647" s="219"/>
    </row>
    <row r="2648" spans="7:17" ht="12.75">
      <c r="G2648" s="452"/>
      <c r="H2648" s="451"/>
      <c r="I2648" s="264"/>
      <c r="J2648" s="264"/>
      <c r="K2648" s="264"/>
      <c r="L2648" s="448"/>
      <c r="M2648" s="448"/>
      <c r="N2648" s="449"/>
      <c r="O2648" s="218"/>
      <c r="P2648" s="218"/>
      <c r="Q2648" s="219"/>
    </row>
    <row r="2649" spans="7:17" ht="12.75">
      <c r="G2649" s="452"/>
      <c r="H2649" s="451"/>
      <c r="I2649" s="264"/>
      <c r="J2649" s="264"/>
      <c r="K2649" s="264"/>
      <c r="L2649" s="448"/>
      <c r="M2649" s="448"/>
      <c r="N2649" s="449"/>
      <c r="O2649" s="218"/>
      <c r="P2649" s="218"/>
      <c r="Q2649" s="219"/>
    </row>
    <row r="2650" spans="7:17" ht="12.75">
      <c r="G2650" s="452"/>
      <c r="H2650" s="451"/>
      <c r="I2650" s="264"/>
      <c r="J2650" s="264"/>
      <c r="K2650" s="264"/>
      <c r="L2650" s="448"/>
      <c r="M2650" s="448"/>
      <c r="N2650" s="449"/>
      <c r="O2650" s="218"/>
      <c r="P2650" s="218"/>
      <c r="Q2650" s="219"/>
    </row>
    <row r="2651" spans="7:17" ht="12.75">
      <c r="G2651" s="452"/>
      <c r="H2651" s="451"/>
      <c r="I2651" s="264"/>
      <c r="J2651" s="264"/>
      <c r="K2651" s="264"/>
      <c r="L2651" s="448"/>
      <c r="M2651" s="448"/>
      <c r="N2651" s="449"/>
      <c r="O2651" s="218"/>
      <c r="P2651" s="218"/>
      <c r="Q2651" s="219"/>
    </row>
    <row r="2652" spans="7:17" ht="12.75">
      <c r="G2652" s="452"/>
      <c r="H2652" s="451"/>
      <c r="I2652" s="264"/>
      <c r="J2652" s="264"/>
      <c r="K2652" s="264"/>
      <c r="L2652" s="448"/>
      <c r="M2652" s="448"/>
      <c r="N2652" s="449"/>
      <c r="O2652" s="218"/>
      <c r="P2652" s="218"/>
      <c r="Q2652" s="219"/>
    </row>
    <row r="2653" spans="7:17" ht="12.75">
      <c r="G2653" s="452"/>
      <c r="H2653" s="451"/>
      <c r="I2653" s="264"/>
      <c r="J2653" s="264"/>
      <c r="K2653" s="264"/>
      <c r="L2653" s="448"/>
      <c r="M2653" s="448"/>
      <c r="N2653" s="449"/>
      <c r="O2653" s="218"/>
      <c r="P2653" s="218"/>
      <c r="Q2653" s="219"/>
    </row>
    <row r="2654" spans="7:17" ht="12.75">
      <c r="G2654" s="452"/>
      <c r="H2654" s="451"/>
      <c r="I2654" s="264"/>
      <c r="J2654" s="264"/>
      <c r="K2654" s="264"/>
      <c r="L2654" s="448"/>
      <c r="M2654" s="448"/>
      <c r="N2654" s="449"/>
      <c r="O2654" s="218"/>
      <c r="P2654" s="218"/>
      <c r="Q2654" s="219"/>
    </row>
    <row r="2655" spans="7:17" ht="12.75">
      <c r="G2655" s="452"/>
      <c r="H2655" s="451"/>
      <c r="I2655" s="264"/>
      <c r="J2655" s="264"/>
      <c r="K2655" s="264"/>
      <c r="L2655" s="448"/>
      <c r="M2655" s="448"/>
      <c r="N2655" s="449"/>
      <c r="O2655" s="218"/>
      <c r="P2655" s="218"/>
      <c r="Q2655" s="219"/>
    </row>
    <row r="2656" spans="7:17" ht="12.75">
      <c r="G2656" s="452"/>
      <c r="H2656" s="451"/>
      <c r="I2656" s="264"/>
      <c r="J2656" s="264"/>
      <c r="K2656" s="264"/>
      <c r="L2656" s="448"/>
      <c r="M2656" s="448"/>
      <c r="N2656" s="449"/>
      <c r="O2656" s="218"/>
      <c r="P2656" s="218"/>
      <c r="Q2656" s="219"/>
    </row>
    <row r="2657" spans="7:17" ht="12.75">
      <c r="G2657" s="452"/>
      <c r="H2657" s="451"/>
      <c r="I2657" s="264"/>
      <c r="J2657" s="264"/>
      <c r="K2657" s="264"/>
      <c r="L2657" s="448"/>
      <c r="M2657" s="448"/>
      <c r="N2657" s="449"/>
      <c r="O2657" s="218"/>
      <c r="P2657" s="218"/>
      <c r="Q2657" s="219"/>
    </row>
    <row r="2658" spans="7:17" ht="12.75">
      <c r="G2658" s="452"/>
      <c r="H2658" s="451"/>
      <c r="I2658" s="264"/>
      <c r="J2658" s="264"/>
      <c r="K2658" s="264"/>
      <c r="L2658" s="448"/>
      <c r="M2658" s="448"/>
      <c r="N2658" s="449"/>
      <c r="O2658" s="218"/>
      <c r="P2658" s="218"/>
      <c r="Q2658" s="219"/>
    </row>
    <row r="2659" spans="7:17" ht="12.75">
      <c r="G2659" s="452"/>
      <c r="H2659" s="451"/>
      <c r="I2659" s="264"/>
      <c r="J2659" s="264"/>
      <c r="K2659" s="264"/>
      <c r="L2659" s="448"/>
      <c r="M2659" s="448"/>
      <c r="N2659" s="449"/>
      <c r="O2659" s="218"/>
      <c r="P2659" s="218"/>
      <c r="Q2659" s="219"/>
    </row>
    <row r="2660" spans="7:17" ht="12.75">
      <c r="G2660" s="452"/>
      <c r="H2660" s="451"/>
      <c r="I2660" s="264"/>
      <c r="J2660" s="264"/>
      <c r="K2660" s="264"/>
      <c r="L2660" s="448"/>
      <c r="M2660" s="448"/>
      <c r="N2660" s="449"/>
      <c r="O2660" s="218"/>
      <c r="P2660" s="218"/>
      <c r="Q2660" s="219"/>
    </row>
    <row r="2661" spans="7:17" ht="12.75">
      <c r="G2661" s="452"/>
      <c r="H2661" s="451"/>
      <c r="I2661" s="264"/>
      <c r="J2661" s="264"/>
      <c r="K2661" s="264"/>
      <c r="L2661" s="448"/>
      <c r="M2661" s="448"/>
      <c r="N2661" s="449"/>
      <c r="O2661" s="218"/>
      <c r="P2661" s="218"/>
      <c r="Q2661" s="219"/>
    </row>
    <row r="2662" spans="7:17" ht="12.75">
      <c r="G2662" s="452"/>
      <c r="H2662" s="451"/>
      <c r="I2662" s="264"/>
      <c r="J2662" s="264"/>
      <c r="K2662" s="264"/>
      <c r="L2662" s="448"/>
      <c r="M2662" s="448"/>
      <c r="N2662" s="449"/>
      <c r="O2662" s="218"/>
      <c r="P2662" s="218"/>
      <c r="Q2662" s="219"/>
    </row>
    <row r="2663" spans="7:17" ht="12.75">
      <c r="G2663" s="452"/>
      <c r="H2663" s="451"/>
      <c r="I2663" s="264"/>
      <c r="J2663" s="264"/>
      <c r="K2663" s="264"/>
      <c r="L2663" s="448"/>
      <c r="M2663" s="448"/>
      <c r="N2663" s="449"/>
      <c r="O2663" s="218"/>
      <c r="P2663" s="218"/>
      <c r="Q2663" s="219"/>
    </row>
    <row r="2664" spans="7:17" ht="12.75">
      <c r="G2664" s="452"/>
      <c r="H2664" s="451"/>
      <c r="I2664" s="264"/>
      <c r="J2664" s="264"/>
      <c r="K2664" s="264"/>
      <c r="L2664" s="448"/>
      <c r="M2664" s="448"/>
      <c r="N2664" s="449"/>
      <c r="O2664" s="218"/>
      <c r="P2664" s="218"/>
      <c r="Q2664" s="219"/>
    </row>
    <row r="2665" spans="7:17" ht="12.75">
      <c r="G2665" s="452"/>
      <c r="H2665" s="451"/>
      <c r="I2665" s="264"/>
      <c r="J2665" s="264"/>
      <c r="K2665" s="264"/>
      <c r="L2665" s="448"/>
      <c r="M2665" s="448"/>
      <c r="N2665" s="449"/>
      <c r="O2665" s="218"/>
      <c r="P2665" s="218"/>
      <c r="Q2665" s="219"/>
    </row>
    <row r="2666" spans="7:17" ht="12.75">
      <c r="G2666" s="452"/>
      <c r="H2666" s="451"/>
      <c r="I2666" s="264"/>
      <c r="J2666" s="264"/>
      <c r="K2666" s="264"/>
      <c r="L2666" s="448"/>
      <c r="M2666" s="448"/>
      <c r="N2666" s="449"/>
      <c r="O2666" s="218"/>
      <c r="P2666" s="218"/>
      <c r="Q2666" s="219"/>
    </row>
    <row r="2667" spans="7:17" ht="12.75">
      <c r="G2667" s="452"/>
      <c r="H2667" s="451"/>
      <c r="I2667" s="264"/>
      <c r="J2667" s="264"/>
      <c r="K2667" s="264"/>
      <c r="L2667" s="448"/>
      <c r="M2667" s="448"/>
      <c r="N2667" s="449"/>
      <c r="O2667" s="218"/>
      <c r="P2667" s="218"/>
      <c r="Q2667" s="219"/>
    </row>
    <row r="2668" spans="7:17" ht="12.75">
      <c r="G2668" s="452"/>
      <c r="H2668" s="451"/>
      <c r="I2668" s="264"/>
      <c r="J2668" s="264"/>
      <c r="K2668" s="264"/>
      <c r="L2668" s="448"/>
      <c r="M2668" s="448"/>
      <c r="N2668" s="449"/>
      <c r="O2668" s="218"/>
      <c r="P2668" s="218"/>
      <c r="Q2668" s="219"/>
    </row>
    <row r="2669" spans="7:17" ht="12.75">
      <c r="G2669" s="452"/>
      <c r="H2669" s="451"/>
      <c r="I2669" s="264"/>
      <c r="J2669" s="264"/>
      <c r="K2669" s="264"/>
      <c r="L2669" s="448"/>
      <c r="M2669" s="448"/>
      <c r="N2669" s="449"/>
      <c r="O2669" s="218"/>
      <c r="P2669" s="218"/>
      <c r="Q2669" s="219"/>
    </row>
    <row r="2670" spans="7:17" ht="12.75">
      <c r="G2670" s="452"/>
      <c r="H2670" s="451"/>
      <c r="I2670" s="264"/>
      <c r="J2670" s="264"/>
      <c r="K2670" s="264"/>
      <c r="L2670" s="448"/>
      <c r="M2670" s="448"/>
      <c r="N2670" s="449"/>
      <c r="O2670" s="218"/>
      <c r="P2670" s="218"/>
      <c r="Q2670" s="219"/>
    </row>
    <row r="2671" spans="7:17" ht="12.75">
      <c r="G2671" s="452"/>
      <c r="H2671" s="451"/>
      <c r="I2671" s="264"/>
      <c r="J2671" s="264"/>
      <c r="K2671" s="264"/>
      <c r="L2671" s="448"/>
      <c r="M2671" s="448"/>
      <c r="N2671" s="449"/>
      <c r="O2671" s="218"/>
      <c r="P2671" s="218"/>
      <c r="Q2671" s="219"/>
    </row>
    <row r="2672" spans="7:17" ht="12.75">
      <c r="G2672" s="452"/>
      <c r="H2672" s="451"/>
      <c r="I2672" s="264"/>
      <c r="J2672" s="264"/>
      <c r="K2672" s="264"/>
      <c r="L2672" s="448"/>
      <c r="M2672" s="448"/>
      <c r="N2672" s="449"/>
      <c r="O2672" s="218"/>
      <c r="P2672" s="218"/>
      <c r="Q2672" s="219"/>
    </row>
    <row r="2673" spans="7:17" ht="12.75">
      <c r="G2673" s="452"/>
      <c r="H2673" s="451"/>
      <c r="I2673" s="264"/>
      <c r="J2673" s="264"/>
      <c r="K2673" s="264"/>
      <c r="L2673" s="448"/>
      <c r="M2673" s="448"/>
      <c r="N2673" s="449"/>
      <c r="O2673" s="218"/>
      <c r="P2673" s="218"/>
      <c r="Q2673" s="219"/>
    </row>
    <row r="2674" spans="7:17" ht="12.75">
      <c r="G2674" s="452"/>
      <c r="H2674" s="451"/>
      <c r="I2674" s="264"/>
      <c r="J2674" s="264"/>
      <c r="K2674" s="264"/>
      <c r="L2674" s="448"/>
      <c r="M2674" s="448"/>
      <c r="N2674" s="449"/>
      <c r="O2674" s="218"/>
      <c r="P2674" s="218"/>
      <c r="Q2674" s="219"/>
    </row>
    <row r="2675" spans="7:17" ht="12.75">
      <c r="G2675" s="452"/>
      <c r="H2675" s="451"/>
      <c r="I2675" s="264"/>
      <c r="J2675" s="264"/>
      <c r="K2675" s="264"/>
      <c r="L2675" s="448"/>
      <c r="M2675" s="448"/>
      <c r="N2675" s="449"/>
      <c r="O2675" s="218"/>
      <c r="P2675" s="218"/>
      <c r="Q2675" s="219"/>
    </row>
    <row r="2676" spans="7:17" ht="12.75">
      <c r="G2676" s="452"/>
      <c r="H2676" s="451"/>
      <c r="I2676" s="264"/>
      <c r="J2676" s="264"/>
      <c r="K2676" s="264"/>
      <c r="L2676" s="448"/>
      <c r="M2676" s="448"/>
      <c r="N2676" s="449"/>
      <c r="O2676" s="218"/>
      <c r="P2676" s="218"/>
      <c r="Q2676" s="219"/>
    </row>
    <row r="2677" spans="7:17" ht="12.75">
      <c r="G2677" s="452"/>
      <c r="H2677" s="451"/>
      <c r="I2677" s="264"/>
      <c r="J2677" s="264"/>
      <c r="K2677" s="264"/>
      <c r="L2677" s="448"/>
      <c r="M2677" s="448"/>
      <c r="N2677" s="449"/>
      <c r="O2677" s="218"/>
      <c r="P2677" s="218"/>
      <c r="Q2677" s="219"/>
    </row>
    <row r="2678" spans="7:17" ht="12.75">
      <c r="G2678" s="452"/>
      <c r="H2678" s="451"/>
      <c r="I2678" s="264"/>
      <c r="J2678" s="264"/>
      <c r="K2678" s="264"/>
      <c r="L2678" s="448"/>
      <c r="M2678" s="448"/>
      <c r="N2678" s="449"/>
      <c r="O2678" s="218"/>
      <c r="P2678" s="218"/>
      <c r="Q2678" s="219"/>
    </row>
    <row r="2679" spans="7:17" ht="12.75">
      <c r="G2679" s="452"/>
      <c r="H2679" s="451"/>
      <c r="I2679" s="264"/>
      <c r="J2679" s="264"/>
      <c r="K2679" s="264"/>
      <c r="L2679" s="448"/>
      <c r="M2679" s="448"/>
      <c r="N2679" s="449"/>
      <c r="O2679" s="218"/>
      <c r="P2679" s="218"/>
      <c r="Q2679" s="219"/>
    </row>
    <row r="2680" spans="7:17" ht="12.75">
      <c r="G2680" s="452"/>
      <c r="H2680" s="451"/>
      <c r="I2680" s="264"/>
      <c r="J2680" s="264"/>
      <c r="K2680" s="264"/>
      <c r="L2680" s="448"/>
      <c r="M2680" s="448"/>
      <c r="N2680" s="449"/>
      <c r="O2680" s="218"/>
      <c r="P2680" s="218"/>
      <c r="Q2680" s="219"/>
    </row>
    <row r="2681" spans="7:17" ht="12.75">
      <c r="G2681" s="452"/>
      <c r="H2681" s="451"/>
      <c r="I2681" s="264"/>
      <c r="J2681" s="264"/>
      <c r="K2681" s="264"/>
      <c r="L2681" s="448"/>
      <c r="M2681" s="448"/>
      <c r="N2681" s="449"/>
      <c r="O2681" s="218"/>
      <c r="P2681" s="218"/>
      <c r="Q2681" s="219"/>
    </row>
    <row r="2682" spans="7:17" ht="12.75">
      <c r="G2682" s="452"/>
      <c r="H2682" s="451"/>
      <c r="I2682" s="264"/>
      <c r="J2682" s="264"/>
      <c r="K2682" s="264"/>
      <c r="L2682" s="448"/>
      <c r="M2682" s="448"/>
      <c r="N2682" s="449"/>
      <c r="O2682" s="218"/>
      <c r="P2682" s="218"/>
      <c r="Q2682" s="219"/>
    </row>
    <row r="2683" spans="7:17" ht="12.75">
      <c r="G2683" s="452"/>
      <c r="H2683" s="451"/>
      <c r="I2683" s="264"/>
      <c r="J2683" s="264"/>
      <c r="K2683" s="264"/>
      <c r="L2683" s="448"/>
      <c r="M2683" s="448"/>
      <c r="N2683" s="449"/>
      <c r="O2683" s="218"/>
      <c r="P2683" s="218"/>
      <c r="Q2683" s="219"/>
    </row>
    <row r="2684" spans="7:17" ht="12.75">
      <c r="G2684" s="452"/>
      <c r="H2684" s="451"/>
      <c r="I2684" s="264"/>
      <c r="J2684" s="264"/>
      <c r="K2684" s="264"/>
      <c r="L2684" s="448"/>
      <c r="M2684" s="448"/>
      <c r="N2684" s="449"/>
      <c r="O2684" s="218"/>
      <c r="P2684" s="218"/>
      <c r="Q2684" s="219"/>
    </row>
    <row r="2685" spans="7:17" ht="12.75">
      <c r="G2685" s="452"/>
      <c r="H2685" s="451"/>
      <c r="I2685" s="264"/>
      <c r="J2685" s="264"/>
      <c r="K2685" s="264"/>
      <c r="L2685" s="448"/>
      <c r="M2685" s="448"/>
      <c r="N2685" s="449"/>
      <c r="O2685" s="218"/>
      <c r="P2685" s="218"/>
      <c r="Q2685" s="219"/>
    </row>
    <row r="2686" spans="7:17" ht="12.75">
      <c r="G2686" s="452"/>
      <c r="H2686" s="451"/>
      <c r="I2686" s="264"/>
      <c r="J2686" s="264"/>
      <c r="K2686" s="264"/>
      <c r="L2686" s="448"/>
      <c r="M2686" s="448"/>
      <c r="N2686" s="449"/>
      <c r="O2686" s="218"/>
      <c r="P2686" s="218"/>
      <c r="Q2686" s="219"/>
    </row>
    <row r="2687" spans="7:17" ht="12.75">
      <c r="G2687" s="452"/>
      <c r="H2687" s="451"/>
      <c r="I2687" s="264"/>
      <c r="J2687" s="264"/>
      <c r="K2687" s="264"/>
      <c r="L2687" s="448"/>
      <c r="M2687" s="448"/>
      <c r="N2687" s="449"/>
      <c r="O2687" s="218"/>
      <c r="P2687" s="218"/>
      <c r="Q2687" s="219"/>
    </row>
    <row r="2688" spans="7:17" ht="12.75">
      <c r="G2688" s="452"/>
      <c r="H2688" s="451"/>
      <c r="I2688" s="264"/>
      <c r="J2688" s="264"/>
      <c r="K2688" s="264"/>
      <c r="L2688" s="448"/>
      <c r="M2688" s="448"/>
      <c r="N2688" s="449"/>
      <c r="O2688" s="218"/>
      <c r="P2688" s="218"/>
      <c r="Q2688" s="219"/>
    </row>
    <row r="2689" spans="7:17" ht="12.75">
      <c r="G2689" s="452"/>
      <c r="H2689" s="451"/>
      <c r="I2689" s="264"/>
      <c r="J2689" s="264"/>
      <c r="K2689" s="264"/>
      <c r="L2689" s="448"/>
      <c r="M2689" s="448"/>
      <c r="N2689" s="449"/>
      <c r="O2689" s="218"/>
      <c r="P2689" s="218"/>
      <c r="Q2689" s="219"/>
    </row>
    <row r="2690" spans="7:17" ht="12.75">
      <c r="G2690" s="452"/>
      <c r="H2690" s="451"/>
      <c r="I2690" s="264"/>
      <c r="J2690" s="264"/>
      <c r="K2690" s="264"/>
      <c r="L2690" s="448"/>
      <c r="M2690" s="448"/>
      <c r="N2690" s="449"/>
      <c r="O2690" s="218"/>
      <c r="P2690" s="218"/>
      <c r="Q2690" s="219"/>
    </row>
    <row r="2691" spans="7:17" ht="12.75">
      <c r="G2691" s="452"/>
      <c r="H2691" s="451"/>
      <c r="I2691" s="264"/>
      <c r="J2691" s="264"/>
      <c r="K2691" s="264"/>
      <c r="L2691" s="448"/>
      <c r="M2691" s="448"/>
      <c r="N2691" s="449"/>
      <c r="O2691" s="218"/>
      <c r="P2691" s="218"/>
      <c r="Q2691" s="219"/>
    </row>
    <row r="2692" spans="7:17" ht="12.75">
      <c r="G2692" s="452"/>
      <c r="H2692" s="451"/>
      <c r="I2692" s="264"/>
      <c r="J2692" s="264"/>
      <c r="K2692" s="264"/>
      <c r="L2692" s="448"/>
      <c r="M2692" s="448"/>
      <c r="N2692" s="449"/>
      <c r="O2692" s="218"/>
      <c r="P2692" s="218"/>
      <c r="Q2692" s="219"/>
    </row>
    <row r="2693" spans="7:17" ht="12.75">
      <c r="G2693" s="452"/>
      <c r="H2693" s="451"/>
      <c r="I2693" s="264"/>
      <c r="J2693" s="264"/>
      <c r="K2693" s="264"/>
      <c r="L2693" s="448"/>
      <c r="M2693" s="448"/>
      <c r="N2693" s="449"/>
      <c r="O2693" s="218"/>
      <c r="P2693" s="218"/>
      <c r="Q2693" s="219"/>
    </row>
    <row r="2694" spans="7:17" ht="12.75">
      <c r="G2694" s="452"/>
      <c r="H2694" s="451"/>
      <c r="I2694" s="264"/>
      <c r="J2694" s="264"/>
      <c r="K2694" s="264"/>
      <c r="L2694" s="448"/>
      <c r="M2694" s="448"/>
      <c r="N2694" s="449"/>
      <c r="O2694" s="218"/>
      <c r="P2694" s="218"/>
      <c r="Q2694" s="219"/>
    </row>
    <row r="2695" spans="7:17" ht="12.75">
      <c r="G2695" s="452"/>
      <c r="H2695" s="451"/>
      <c r="I2695" s="264"/>
      <c r="J2695" s="264"/>
      <c r="K2695" s="264"/>
      <c r="L2695" s="448"/>
      <c r="M2695" s="448"/>
      <c r="N2695" s="449"/>
      <c r="O2695" s="218"/>
      <c r="P2695" s="218"/>
      <c r="Q2695" s="219"/>
    </row>
    <row r="2696" spans="7:17" ht="12.75">
      <c r="G2696" s="452"/>
      <c r="H2696" s="451"/>
      <c r="I2696" s="264"/>
      <c r="J2696" s="264"/>
      <c r="K2696" s="264"/>
      <c r="L2696" s="448"/>
      <c r="M2696" s="448"/>
      <c r="N2696" s="449"/>
      <c r="O2696" s="218"/>
      <c r="P2696" s="218"/>
      <c r="Q2696" s="219"/>
    </row>
    <row r="2697" spans="7:17" ht="12.75">
      <c r="G2697" s="452"/>
      <c r="H2697" s="451"/>
      <c r="I2697" s="264"/>
      <c r="J2697" s="264"/>
      <c r="K2697" s="264"/>
      <c r="L2697" s="448"/>
      <c r="M2697" s="448"/>
      <c r="N2697" s="449"/>
      <c r="O2697" s="218"/>
      <c r="P2697" s="218"/>
      <c r="Q2697" s="219"/>
    </row>
    <row r="2698" spans="7:17" ht="12.75">
      <c r="G2698" s="452"/>
      <c r="H2698" s="451"/>
      <c r="I2698" s="264"/>
      <c r="J2698" s="264"/>
      <c r="K2698" s="264"/>
      <c r="L2698" s="448"/>
      <c r="M2698" s="448"/>
      <c r="N2698" s="449"/>
      <c r="O2698" s="218"/>
      <c r="P2698" s="218"/>
      <c r="Q2698" s="219"/>
    </row>
    <row r="2699" spans="7:17" ht="12.75">
      <c r="G2699" s="452"/>
      <c r="H2699" s="451"/>
      <c r="I2699" s="264"/>
      <c r="J2699" s="264"/>
      <c r="K2699" s="264"/>
      <c r="L2699" s="448"/>
      <c r="M2699" s="448"/>
      <c r="N2699" s="449"/>
      <c r="O2699" s="218"/>
      <c r="P2699" s="218"/>
      <c r="Q2699" s="219"/>
    </row>
    <row r="2700" spans="7:17" ht="12.75">
      <c r="G2700" s="452"/>
      <c r="H2700" s="451"/>
      <c r="I2700" s="264"/>
      <c r="J2700" s="264"/>
      <c r="K2700" s="264"/>
      <c r="L2700" s="448"/>
      <c r="M2700" s="448"/>
      <c r="N2700" s="449"/>
      <c r="O2700" s="218"/>
      <c r="P2700" s="218"/>
      <c r="Q2700" s="219"/>
    </row>
    <row r="2701" spans="7:17" ht="12.75">
      <c r="G2701" s="452"/>
      <c r="H2701" s="451"/>
      <c r="I2701" s="264"/>
      <c r="J2701" s="264"/>
      <c r="K2701" s="264"/>
      <c r="L2701" s="448"/>
      <c r="M2701" s="448"/>
      <c r="N2701" s="449"/>
      <c r="O2701" s="218"/>
      <c r="P2701" s="218"/>
      <c r="Q2701" s="219"/>
    </row>
    <row r="2702" spans="7:17" ht="12.75">
      <c r="G2702" s="452"/>
      <c r="H2702" s="451"/>
      <c r="I2702" s="264"/>
      <c r="J2702" s="264"/>
      <c r="K2702" s="264"/>
      <c r="L2702" s="448"/>
      <c r="M2702" s="448"/>
      <c r="N2702" s="449"/>
      <c r="O2702" s="218"/>
      <c r="P2702" s="218"/>
      <c r="Q2702" s="219"/>
    </row>
    <row r="2703" spans="7:17" ht="12.75">
      <c r="G2703" s="452"/>
      <c r="H2703" s="451"/>
      <c r="I2703" s="264"/>
      <c r="J2703" s="264"/>
      <c r="K2703" s="264"/>
      <c r="L2703" s="448"/>
      <c r="M2703" s="448"/>
      <c r="N2703" s="449"/>
      <c r="O2703" s="218"/>
      <c r="P2703" s="218"/>
      <c r="Q2703" s="219"/>
    </row>
    <row r="2704" spans="7:17" ht="12.75">
      <c r="G2704" s="452"/>
      <c r="H2704" s="451"/>
      <c r="I2704" s="264"/>
      <c r="J2704" s="264"/>
      <c r="K2704" s="264"/>
      <c r="L2704" s="448"/>
      <c r="M2704" s="448"/>
      <c r="N2704" s="449"/>
      <c r="O2704" s="218"/>
      <c r="P2704" s="218"/>
      <c r="Q2704" s="219"/>
    </row>
    <row r="2705" spans="7:17" ht="12.75">
      <c r="G2705" s="452"/>
      <c r="H2705" s="451"/>
      <c r="I2705" s="264"/>
      <c r="J2705" s="264"/>
      <c r="K2705" s="264"/>
      <c r="L2705" s="448"/>
      <c r="M2705" s="448"/>
      <c r="N2705" s="449"/>
      <c r="O2705" s="218"/>
      <c r="P2705" s="218"/>
      <c r="Q2705" s="219"/>
    </row>
    <row r="2706" spans="7:17" ht="12.75">
      <c r="G2706" s="452"/>
      <c r="H2706" s="451"/>
      <c r="I2706" s="264"/>
      <c r="J2706" s="264"/>
      <c r="K2706" s="264"/>
      <c r="L2706" s="448"/>
      <c r="M2706" s="448"/>
      <c r="N2706" s="449"/>
      <c r="O2706" s="218"/>
      <c r="P2706" s="218"/>
      <c r="Q2706" s="219"/>
    </row>
    <row r="2707" spans="7:17" ht="12.75">
      <c r="G2707" s="452"/>
      <c r="H2707" s="451"/>
      <c r="I2707" s="264"/>
      <c r="J2707" s="264"/>
      <c r="K2707" s="264"/>
      <c r="L2707" s="448"/>
      <c r="M2707" s="448"/>
      <c r="N2707" s="449"/>
      <c r="O2707" s="218"/>
      <c r="P2707" s="218"/>
      <c r="Q2707" s="219"/>
    </row>
    <row r="2708" spans="7:17" ht="12.75">
      <c r="G2708" s="452"/>
      <c r="H2708" s="451"/>
      <c r="I2708" s="264"/>
      <c r="J2708" s="264"/>
      <c r="K2708" s="264"/>
      <c r="L2708" s="448"/>
      <c r="M2708" s="448"/>
      <c r="N2708" s="449"/>
      <c r="O2708" s="218"/>
      <c r="P2708" s="218"/>
      <c r="Q2708" s="219"/>
    </row>
    <row r="2709" spans="7:17" ht="12.75">
      <c r="G2709" s="452"/>
      <c r="H2709" s="451"/>
      <c r="I2709" s="264"/>
      <c r="J2709" s="264"/>
      <c r="K2709" s="264"/>
      <c r="L2709" s="448"/>
      <c r="M2709" s="448"/>
      <c r="N2709" s="449"/>
      <c r="O2709" s="218"/>
      <c r="P2709" s="218"/>
      <c r="Q2709" s="219"/>
    </row>
    <row r="2710" spans="7:17" ht="12.75">
      <c r="G2710" s="452"/>
      <c r="H2710" s="451"/>
      <c r="I2710" s="264"/>
      <c r="J2710" s="264"/>
      <c r="K2710" s="264"/>
      <c r="L2710" s="448"/>
      <c r="M2710" s="448"/>
      <c r="N2710" s="449"/>
      <c r="O2710" s="218"/>
      <c r="P2710" s="218"/>
      <c r="Q2710" s="219"/>
    </row>
    <row r="2711" spans="7:17" ht="12.75">
      <c r="G2711" s="452"/>
      <c r="H2711" s="451"/>
      <c r="I2711" s="264"/>
      <c r="J2711" s="264"/>
      <c r="K2711" s="264"/>
      <c r="L2711" s="448"/>
      <c r="M2711" s="448"/>
      <c r="N2711" s="449"/>
      <c r="O2711" s="218"/>
      <c r="P2711" s="218"/>
      <c r="Q2711" s="219"/>
    </row>
    <row r="2712" spans="7:17" ht="12.75">
      <c r="G2712" s="452"/>
      <c r="H2712" s="451"/>
      <c r="I2712" s="264"/>
      <c r="J2712" s="264"/>
      <c r="K2712" s="264"/>
      <c r="L2712" s="448"/>
      <c r="M2712" s="448"/>
      <c r="N2712" s="449"/>
      <c r="O2712" s="218"/>
      <c r="P2712" s="218"/>
      <c r="Q2712" s="219"/>
    </row>
    <row r="2713" spans="7:17" ht="12.75">
      <c r="G2713" s="452"/>
      <c r="H2713" s="451"/>
      <c r="I2713" s="264"/>
      <c r="J2713" s="264"/>
      <c r="K2713" s="264"/>
      <c r="L2713" s="448"/>
      <c r="M2713" s="448"/>
      <c r="N2713" s="449"/>
      <c r="O2713" s="218"/>
      <c r="P2713" s="218"/>
      <c r="Q2713" s="219"/>
    </row>
    <row r="2714" spans="7:17" ht="12.75">
      <c r="G2714" s="452"/>
      <c r="H2714" s="451"/>
      <c r="I2714" s="264"/>
      <c r="J2714" s="264"/>
      <c r="K2714" s="264"/>
      <c r="L2714" s="448"/>
      <c r="M2714" s="448"/>
      <c r="N2714" s="449"/>
      <c r="O2714" s="218"/>
      <c r="P2714" s="218"/>
      <c r="Q2714" s="219"/>
    </row>
    <row r="2715" spans="7:17" ht="12.75">
      <c r="G2715" s="452"/>
      <c r="H2715" s="451"/>
      <c r="I2715" s="264"/>
      <c r="J2715" s="264"/>
      <c r="K2715" s="264"/>
      <c r="L2715" s="448"/>
      <c r="M2715" s="448"/>
      <c r="N2715" s="449"/>
      <c r="O2715" s="218"/>
      <c r="P2715" s="218"/>
      <c r="Q2715" s="219"/>
    </row>
    <row r="2716" spans="7:17" ht="12.75">
      <c r="G2716" s="452"/>
      <c r="H2716" s="451"/>
      <c r="I2716" s="264"/>
      <c r="J2716" s="264"/>
      <c r="K2716" s="264"/>
      <c r="L2716" s="448"/>
      <c r="M2716" s="448"/>
      <c r="N2716" s="449"/>
      <c r="O2716" s="218"/>
      <c r="P2716" s="218"/>
      <c r="Q2716" s="219"/>
    </row>
    <row r="2717" spans="7:17" ht="12.75">
      <c r="G2717" s="452"/>
      <c r="H2717" s="451"/>
      <c r="I2717" s="264"/>
      <c r="J2717" s="264"/>
      <c r="K2717" s="264"/>
      <c r="L2717" s="448"/>
      <c r="M2717" s="448"/>
      <c r="N2717" s="449"/>
      <c r="O2717" s="218"/>
      <c r="P2717" s="218"/>
      <c r="Q2717" s="219"/>
    </row>
    <row r="2718" spans="7:17" ht="12.75">
      <c r="G2718" s="452"/>
      <c r="H2718" s="451"/>
      <c r="I2718" s="264"/>
      <c r="J2718" s="264"/>
      <c r="K2718" s="264"/>
      <c r="L2718" s="448"/>
      <c r="M2718" s="448"/>
      <c r="N2718" s="449"/>
      <c r="O2718" s="218"/>
      <c r="P2718" s="218"/>
      <c r="Q2718" s="219"/>
    </row>
    <row r="2719" spans="7:17" ht="12.75">
      <c r="G2719" s="452"/>
      <c r="H2719" s="451"/>
      <c r="I2719" s="264"/>
      <c r="J2719" s="264"/>
      <c r="K2719" s="264"/>
      <c r="L2719" s="448"/>
      <c r="M2719" s="448"/>
      <c r="N2719" s="449"/>
      <c r="O2719" s="218"/>
      <c r="P2719" s="218"/>
      <c r="Q2719" s="219"/>
    </row>
    <row r="2720" spans="7:17" ht="12.75">
      <c r="G2720" s="452"/>
      <c r="H2720" s="451"/>
      <c r="I2720" s="264"/>
      <c r="J2720" s="264"/>
      <c r="K2720" s="264"/>
      <c r="L2720" s="448"/>
      <c r="M2720" s="448"/>
      <c r="N2720" s="449"/>
      <c r="O2720" s="218"/>
      <c r="P2720" s="218"/>
      <c r="Q2720" s="219"/>
    </row>
    <row r="2721" spans="7:17" ht="12.75">
      <c r="G2721" s="452"/>
      <c r="H2721" s="451"/>
      <c r="I2721" s="264"/>
      <c r="J2721" s="264"/>
      <c r="K2721" s="264"/>
      <c r="L2721" s="448"/>
      <c r="M2721" s="448"/>
      <c r="N2721" s="449"/>
      <c r="O2721" s="218"/>
      <c r="P2721" s="218"/>
      <c r="Q2721" s="219"/>
    </row>
    <row r="2722" spans="7:17" ht="12.75">
      <c r="G2722" s="452"/>
      <c r="H2722" s="451"/>
      <c r="I2722" s="264"/>
      <c r="J2722" s="264"/>
      <c r="K2722" s="264"/>
      <c r="L2722" s="448"/>
      <c r="M2722" s="448"/>
      <c r="N2722" s="449"/>
      <c r="O2722" s="218"/>
      <c r="P2722" s="218"/>
      <c r="Q2722" s="219"/>
    </row>
    <row r="2723" spans="7:17" ht="12.75">
      <c r="G2723" s="452"/>
      <c r="H2723" s="451"/>
      <c r="I2723" s="264"/>
      <c r="J2723" s="264"/>
      <c r="K2723" s="264"/>
      <c r="L2723" s="448"/>
      <c r="M2723" s="448"/>
      <c r="N2723" s="449"/>
      <c r="O2723" s="218"/>
      <c r="P2723" s="218"/>
      <c r="Q2723" s="219"/>
    </row>
    <row r="2724" spans="7:17" ht="12.75">
      <c r="G2724" s="452"/>
      <c r="H2724" s="451"/>
      <c r="I2724" s="264"/>
      <c r="J2724" s="264"/>
      <c r="K2724" s="264"/>
      <c r="L2724" s="448"/>
      <c r="M2724" s="448"/>
      <c r="N2724" s="449"/>
      <c r="O2724" s="218"/>
      <c r="P2724" s="218"/>
      <c r="Q2724" s="219"/>
    </row>
    <row r="2725" spans="7:17" ht="12.75">
      <c r="G2725" s="452"/>
      <c r="H2725" s="451"/>
      <c r="I2725" s="264"/>
      <c r="J2725" s="264"/>
      <c r="K2725" s="264"/>
      <c r="L2725" s="448"/>
      <c r="M2725" s="448"/>
      <c r="N2725" s="449"/>
      <c r="O2725" s="218"/>
      <c r="P2725" s="218"/>
      <c r="Q2725" s="219"/>
    </row>
    <row r="2726" spans="7:17" ht="12.75">
      <c r="G2726" s="452"/>
      <c r="H2726" s="451"/>
      <c r="I2726" s="264"/>
      <c r="J2726" s="264"/>
      <c r="K2726" s="264"/>
      <c r="L2726" s="448"/>
      <c r="M2726" s="448"/>
      <c r="N2726" s="449"/>
      <c r="O2726" s="218"/>
      <c r="P2726" s="218"/>
      <c r="Q2726" s="219"/>
    </row>
    <row r="2727" spans="7:17" ht="12.75">
      <c r="G2727" s="452"/>
      <c r="H2727" s="451"/>
      <c r="I2727" s="264"/>
      <c r="J2727" s="264"/>
      <c r="K2727" s="264"/>
      <c r="L2727" s="448"/>
      <c r="M2727" s="448"/>
      <c r="N2727" s="449"/>
      <c r="O2727" s="218"/>
      <c r="P2727" s="218"/>
      <c r="Q2727" s="219"/>
    </row>
    <row r="2728" spans="7:17" ht="12.75">
      <c r="G2728" s="452"/>
      <c r="H2728" s="451"/>
      <c r="I2728" s="264"/>
      <c r="J2728" s="264"/>
      <c r="K2728" s="264"/>
      <c r="L2728" s="448"/>
      <c r="M2728" s="448"/>
      <c r="N2728" s="449"/>
      <c r="O2728" s="218"/>
      <c r="P2728" s="218"/>
      <c r="Q2728" s="219"/>
    </row>
    <row r="2729" spans="7:17" ht="12.75">
      <c r="G2729" s="452"/>
      <c r="H2729" s="451"/>
      <c r="I2729" s="264"/>
      <c r="J2729" s="264"/>
      <c r="K2729" s="264"/>
      <c r="L2729" s="448"/>
      <c r="M2729" s="448"/>
      <c r="N2729" s="449"/>
      <c r="O2729" s="218"/>
      <c r="P2729" s="218"/>
      <c r="Q2729" s="219"/>
    </row>
    <row r="2730" spans="7:17" ht="12.75">
      <c r="G2730" s="452"/>
      <c r="H2730" s="451"/>
      <c r="I2730" s="264"/>
      <c r="J2730" s="264"/>
      <c r="K2730" s="264"/>
      <c r="L2730" s="448"/>
      <c r="M2730" s="448"/>
      <c r="N2730" s="449"/>
      <c r="O2730" s="218"/>
      <c r="P2730" s="218"/>
      <c r="Q2730" s="219"/>
    </row>
    <row r="2731" spans="7:17" ht="12.75">
      <c r="G2731" s="452"/>
      <c r="H2731" s="451"/>
      <c r="I2731" s="264"/>
      <c r="J2731" s="264"/>
      <c r="K2731" s="264"/>
      <c r="L2731" s="448"/>
      <c r="M2731" s="448"/>
      <c r="N2731" s="449"/>
      <c r="O2731" s="218"/>
      <c r="P2731" s="218"/>
      <c r="Q2731" s="219"/>
    </row>
    <row r="2732" spans="7:17" ht="12.75">
      <c r="G2732" s="452"/>
      <c r="H2732" s="451"/>
      <c r="I2732" s="264"/>
      <c r="J2732" s="264"/>
      <c r="K2732" s="264"/>
      <c r="L2732" s="448"/>
      <c r="M2732" s="448"/>
      <c r="N2732" s="449"/>
      <c r="O2732" s="218"/>
      <c r="P2732" s="218"/>
      <c r="Q2732" s="219"/>
    </row>
    <row r="2733" spans="7:17" ht="12.75">
      <c r="G2733" s="452"/>
      <c r="H2733" s="451"/>
      <c r="I2733" s="264"/>
      <c r="J2733" s="264"/>
      <c r="K2733" s="264"/>
      <c r="L2733" s="448"/>
      <c r="M2733" s="448"/>
      <c r="N2733" s="449"/>
      <c r="O2733" s="218"/>
      <c r="P2733" s="218"/>
      <c r="Q2733" s="219"/>
    </row>
    <row r="2734" spans="7:17" ht="12.75">
      <c r="G2734" s="452"/>
      <c r="H2734" s="451"/>
      <c r="I2734" s="264"/>
      <c r="J2734" s="264"/>
      <c r="K2734" s="264"/>
      <c r="L2734" s="448"/>
      <c r="M2734" s="448"/>
      <c r="N2734" s="449"/>
      <c r="O2734" s="218"/>
      <c r="P2734" s="218"/>
      <c r="Q2734" s="219"/>
    </row>
    <row r="2735" spans="7:17" ht="12.75">
      <c r="G2735" s="452"/>
      <c r="H2735" s="451"/>
      <c r="I2735" s="264"/>
      <c r="J2735" s="264"/>
      <c r="K2735" s="264"/>
      <c r="L2735" s="448"/>
      <c r="M2735" s="448"/>
      <c r="N2735" s="449"/>
      <c r="O2735" s="218"/>
      <c r="P2735" s="218"/>
      <c r="Q2735" s="219"/>
    </row>
    <row r="2736" spans="7:17" ht="12.75">
      <c r="G2736" s="452"/>
      <c r="H2736" s="451"/>
      <c r="I2736" s="264"/>
      <c r="J2736" s="264"/>
      <c r="K2736" s="264"/>
      <c r="L2736" s="448"/>
      <c r="M2736" s="448"/>
      <c r="N2736" s="449"/>
      <c r="O2736" s="218"/>
      <c r="P2736" s="218"/>
      <c r="Q2736" s="219"/>
    </row>
    <row r="2737" spans="7:17" ht="12.75">
      <c r="G2737" s="452"/>
      <c r="H2737" s="451"/>
      <c r="I2737" s="264"/>
      <c r="J2737" s="264"/>
      <c r="K2737" s="264"/>
      <c r="L2737" s="448"/>
      <c r="M2737" s="448"/>
      <c r="N2737" s="449"/>
      <c r="O2737" s="218"/>
      <c r="P2737" s="218"/>
      <c r="Q2737" s="219"/>
    </row>
    <row r="2738" spans="7:17" ht="12.75">
      <c r="G2738" s="452"/>
      <c r="H2738" s="451"/>
      <c r="I2738" s="264"/>
      <c r="J2738" s="264"/>
      <c r="K2738" s="264"/>
      <c r="L2738" s="448"/>
      <c r="M2738" s="448"/>
      <c r="N2738" s="449"/>
      <c r="O2738" s="218"/>
      <c r="P2738" s="218"/>
      <c r="Q2738" s="219"/>
    </row>
    <row r="2739" spans="7:17" ht="12.75">
      <c r="G2739" s="452"/>
      <c r="H2739" s="451"/>
      <c r="I2739" s="264"/>
      <c r="J2739" s="264"/>
      <c r="K2739" s="264"/>
      <c r="L2739" s="448"/>
      <c r="M2739" s="448"/>
      <c r="N2739" s="449"/>
      <c r="O2739" s="218"/>
      <c r="P2739" s="218"/>
      <c r="Q2739" s="219"/>
    </row>
    <row r="2740" spans="7:17" ht="12.75">
      <c r="G2740" s="452"/>
      <c r="H2740" s="451"/>
      <c r="I2740" s="264"/>
      <c r="J2740" s="264"/>
      <c r="K2740" s="264"/>
      <c r="L2740" s="448"/>
      <c r="M2740" s="448"/>
      <c r="N2740" s="449"/>
      <c r="O2740" s="218"/>
      <c r="P2740" s="218"/>
      <c r="Q2740" s="219"/>
    </row>
    <row r="2741" spans="7:17" ht="12.75">
      <c r="G2741" s="452"/>
      <c r="H2741" s="451"/>
      <c r="I2741" s="264"/>
      <c r="J2741" s="264"/>
      <c r="K2741" s="264"/>
      <c r="L2741" s="448"/>
      <c r="M2741" s="448"/>
      <c r="N2741" s="449"/>
      <c r="O2741" s="218"/>
      <c r="P2741" s="218"/>
      <c r="Q2741" s="219"/>
    </row>
    <row r="2742" spans="7:17" ht="12.75">
      <c r="G2742" s="452"/>
      <c r="H2742" s="451"/>
      <c r="I2742" s="264"/>
      <c r="J2742" s="264"/>
      <c r="K2742" s="264"/>
      <c r="L2742" s="448"/>
      <c r="M2742" s="448"/>
      <c r="N2742" s="449"/>
      <c r="O2742" s="218"/>
      <c r="P2742" s="218"/>
      <c r="Q2742" s="219"/>
    </row>
    <row r="2743" spans="7:17" ht="12.75">
      <c r="G2743" s="452"/>
      <c r="H2743" s="451"/>
      <c r="I2743" s="264"/>
      <c r="J2743" s="264"/>
      <c r="K2743" s="264"/>
      <c r="L2743" s="448"/>
      <c r="M2743" s="448"/>
      <c r="N2743" s="449"/>
      <c r="O2743" s="218"/>
      <c r="P2743" s="218"/>
      <c r="Q2743" s="219"/>
    </row>
    <row r="2744" spans="7:17" ht="12.75">
      <c r="G2744" s="452"/>
      <c r="H2744" s="451"/>
      <c r="I2744" s="264"/>
      <c r="J2744" s="264"/>
      <c r="K2744" s="264"/>
      <c r="L2744" s="448"/>
      <c r="M2744" s="448"/>
      <c r="N2744" s="449"/>
      <c r="O2744" s="218"/>
      <c r="P2744" s="218"/>
      <c r="Q2744" s="219"/>
    </row>
    <row r="2745" spans="7:17" ht="12.75">
      <c r="G2745" s="452"/>
      <c r="H2745" s="451"/>
      <c r="I2745" s="264"/>
      <c r="J2745" s="264"/>
      <c r="K2745" s="264"/>
      <c r="L2745" s="448"/>
      <c r="M2745" s="448"/>
      <c r="N2745" s="449"/>
      <c r="O2745" s="218"/>
      <c r="P2745" s="218"/>
      <c r="Q2745" s="219"/>
    </row>
    <row r="2746" spans="7:17" ht="12.75">
      <c r="G2746" s="452"/>
      <c r="H2746" s="451"/>
      <c r="I2746" s="264"/>
      <c r="J2746" s="264"/>
      <c r="K2746" s="264"/>
      <c r="L2746" s="448"/>
      <c r="M2746" s="448"/>
      <c r="N2746" s="449"/>
      <c r="O2746" s="218"/>
      <c r="P2746" s="218"/>
      <c r="Q2746" s="219"/>
    </row>
    <row r="2747" spans="7:17" ht="12.75">
      <c r="G2747" s="452"/>
      <c r="H2747" s="451"/>
      <c r="I2747" s="264"/>
      <c r="J2747" s="264"/>
      <c r="K2747" s="264"/>
      <c r="L2747" s="448"/>
      <c r="M2747" s="448"/>
      <c r="N2747" s="449"/>
      <c r="O2747" s="218"/>
      <c r="P2747" s="218"/>
      <c r="Q2747" s="219"/>
    </row>
    <row r="2748" spans="7:17" ht="12.75">
      <c r="G2748" s="452"/>
      <c r="H2748" s="451"/>
      <c r="I2748" s="264"/>
      <c r="J2748" s="264"/>
      <c r="K2748" s="264"/>
      <c r="L2748" s="448"/>
      <c r="M2748" s="448"/>
      <c r="N2748" s="449"/>
      <c r="O2748" s="218"/>
      <c r="P2748" s="218"/>
      <c r="Q2748" s="219"/>
    </row>
    <row r="2749" spans="7:17" ht="12.75">
      <c r="G2749" s="452"/>
      <c r="H2749" s="451"/>
      <c r="I2749" s="264"/>
      <c r="J2749" s="264"/>
      <c r="K2749" s="264"/>
      <c r="L2749" s="448"/>
      <c r="M2749" s="448"/>
      <c r="N2749" s="449"/>
      <c r="O2749" s="218"/>
      <c r="P2749" s="218"/>
      <c r="Q2749" s="219"/>
    </row>
    <row r="2750" spans="7:17" ht="12.75">
      <c r="G2750" s="452"/>
      <c r="H2750" s="451"/>
      <c r="I2750" s="264"/>
      <c r="J2750" s="264"/>
      <c r="K2750" s="264"/>
      <c r="L2750" s="448"/>
      <c r="M2750" s="448"/>
      <c r="N2750" s="449"/>
      <c r="O2750" s="218"/>
      <c r="P2750" s="218"/>
      <c r="Q2750" s="219"/>
    </row>
    <row r="2751" spans="7:17" ht="12.75">
      <c r="G2751" s="452"/>
      <c r="H2751" s="451"/>
      <c r="I2751" s="264"/>
      <c r="J2751" s="264"/>
      <c r="K2751" s="264"/>
      <c r="L2751" s="448"/>
      <c r="M2751" s="448"/>
      <c r="N2751" s="449"/>
      <c r="O2751" s="218"/>
      <c r="P2751" s="218"/>
      <c r="Q2751" s="219"/>
    </row>
    <row r="2752" spans="7:17" ht="12.75">
      <c r="G2752" s="452"/>
      <c r="H2752" s="451"/>
      <c r="I2752" s="264"/>
      <c r="J2752" s="264"/>
      <c r="K2752" s="264"/>
      <c r="L2752" s="448"/>
      <c r="M2752" s="448"/>
      <c r="N2752" s="449"/>
      <c r="O2752" s="218"/>
      <c r="P2752" s="218"/>
      <c r="Q2752" s="219"/>
    </row>
    <row r="2753" spans="7:17" ht="12.75">
      <c r="G2753" s="452"/>
      <c r="H2753" s="451"/>
      <c r="I2753" s="264"/>
      <c r="J2753" s="264"/>
      <c r="K2753" s="264"/>
      <c r="L2753" s="448"/>
      <c r="M2753" s="448"/>
      <c r="N2753" s="449"/>
      <c r="O2753" s="218"/>
      <c r="P2753" s="218"/>
      <c r="Q2753" s="219"/>
    </row>
    <row r="2754" spans="7:17" ht="12.75">
      <c r="G2754" s="452"/>
      <c r="H2754" s="451"/>
      <c r="I2754" s="264"/>
      <c r="J2754" s="264"/>
      <c r="K2754" s="264"/>
      <c r="L2754" s="448"/>
      <c r="M2754" s="448"/>
      <c r="N2754" s="449"/>
      <c r="O2754" s="218"/>
      <c r="P2754" s="218"/>
      <c r="Q2754" s="219"/>
    </row>
    <row r="2755" spans="7:17" ht="12.75">
      <c r="G2755" s="452"/>
      <c r="H2755" s="451"/>
      <c r="I2755" s="264"/>
      <c r="J2755" s="264"/>
      <c r="K2755" s="264"/>
      <c r="L2755" s="448"/>
      <c r="M2755" s="448"/>
      <c r="N2755" s="449"/>
      <c r="O2755" s="218"/>
      <c r="P2755" s="218"/>
      <c r="Q2755" s="219"/>
    </row>
    <row r="2756" spans="7:17" ht="12.75">
      <c r="G2756" s="452"/>
      <c r="H2756" s="451"/>
      <c r="I2756" s="264"/>
      <c r="J2756" s="264"/>
      <c r="K2756" s="264"/>
      <c r="L2756" s="448"/>
      <c r="M2756" s="448"/>
      <c r="N2756" s="449"/>
      <c r="O2756" s="218"/>
      <c r="P2756" s="218"/>
      <c r="Q2756" s="219"/>
    </row>
    <row r="2757" spans="7:17" ht="12.75">
      <c r="G2757" s="452"/>
      <c r="H2757" s="451"/>
      <c r="I2757" s="264"/>
      <c r="J2757" s="264"/>
      <c r="K2757" s="264"/>
      <c r="L2757" s="448"/>
      <c r="M2757" s="448"/>
      <c r="N2757" s="449"/>
      <c r="O2757" s="218"/>
      <c r="P2757" s="218"/>
      <c r="Q2757" s="219"/>
    </row>
    <row r="2758" spans="7:17" ht="12.75">
      <c r="G2758" s="452"/>
      <c r="H2758" s="451"/>
      <c r="I2758" s="264"/>
      <c r="J2758" s="264"/>
      <c r="K2758" s="264"/>
      <c r="L2758" s="448"/>
      <c r="M2758" s="448"/>
      <c r="N2758" s="449"/>
      <c r="O2758" s="218"/>
      <c r="P2758" s="218"/>
      <c r="Q2758" s="219"/>
    </row>
    <row r="2759" spans="7:17" ht="12.75">
      <c r="G2759" s="452"/>
      <c r="H2759" s="451"/>
      <c r="I2759" s="264"/>
      <c r="J2759" s="264"/>
      <c r="K2759" s="264"/>
      <c r="L2759" s="448"/>
      <c r="M2759" s="448"/>
      <c r="N2759" s="449"/>
      <c r="O2759" s="218"/>
      <c r="P2759" s="218"/>
      <c r="Q2759" s="219"/>
    </row>
    <row r="2760" spans="7:17" ht="12.75">
      <c r="G2760" s="452"/>
      <c r="H2760" s="451"/>
      <c r="I2760" s="264"/>
      <c r="J2760" s="264"/>
      <c r="K2760" s="264"/>
      <c r="L2760" s="448"/>
      <c r="M2760" s="448"/>
      <c r="N2760" s="449"/>
      <c r="O2760" s="218"/>
      <c r="P2760" s="218"/>
      <c r="Q2760" s="219"/>
    </row>
    <row r="2761" spans="7:17" ht="12.75">
      <c r="G2761" s="452"/>
      <c r="H2761" s="451"/>
      <c r="I2761" s="264"/>
      <c r="J2761" s="264"/>
      <c r="K2761" s="264"/>
      <c r="L2761" s="448"/>
      <c r="M2761" s="448"/>
      <c r="N2761" s="449"/>
      <c r="O2761" s="218"/>
      <c r="P2761" s="218"/>
      <c r="Q2761" s="219"/>
    </row>
    <row r="2762" spans="7:17" ht="12.75">
      <c r="G2762" s="452"/>
      <c r="H2762" s="451"/>
      <c r="I2762" s="264"/>
      <c r="J2762" s="264"/>
      <c r="K2762" s="264"/>
      <c r="L2762" s="448"/>
      <c r="M2762" s="448"/>
      <c r="N2762" s="449"/>
      <c r="O2762" s="218"/>
      <c r="P2762" s="218"/>
      <c r="Q2762" s="219"/>
    </row>
    <row r="2763" spans="7:17" ht="12.75">
      <c r="G2763" s="452"/>
      <c r="H2763" s="451"/>
      <c r="I2763" s="264"/>
      <c r="J2763" s="264"/>
      <c r="K2763" s="264"/>
      <c r="L2763" s="448"/>
      <c r="M2763" s="448"/>
      <c r="N2763" s="449"/>
      <c r="O2763" s="218"/>
      <c r="P2763" s="218"/>
      <c r="Q2763" s="219"/>
    </row>
    <row r="2764" spans="7:17" ht="12.75">
      <c r="G2764" s="452"/>
      <c r="H2764" s="451"/>
      <c r="I2764" s="264"/>
      <c r="J2764" s="264"/>
      <c r="K2764" s="264"/>
      <c r="L2764" s="448"/>
      <c r="M2764" s="448"/>
      <c r="N2764" s="449"/>
      <c r="O2764" s="218"/>
      <c r="P2764" s="218"/>
      <c r="Q2764" s="219"/>
    </row>
    <row r="2765" spans="7:17" ht="12.75">
      <c r="G2765" s="452"/>
      <c r="H2765" s="451"/>
      <c r="I2765" s="264"/>
      <c r="J2765" s="264"/>
      <c r="K2765" s="264"/>
      <c r="L2765" s="448"/>
      <c r="M2765" s="448"/>
      <c r="N2765" s="449"/>
      <c r="O2765" s="218"/>
      <c r="P2765" s="218"/>
      <c r="Q2765" s="219"/>
    </row>
    <row r="2766" spans="7:17" ht="12.75">
      <c r="G2766" s="452"/>
      <c r="H2766" s="451"/>
      <c r="I2766" s="264"/>
      <c r="J2766" s="264"/>
      <c r="K2766" s="264"/>
      <c r="L2766" s="448"/>
      <c r="M2766" s="448"/>
      <c r="N2766" s="449"/>
      <c r="O2766" s="218"/>
      <c r="P2766" s="218"/>
      <c r="Q2766" s="219"/>
    </row>
    <row r="2767" spans="7:17" ht="12.75">
      <c r="G2767" s="452"/>
      <c r="H2767" s="451"/>
      <c r="I2767" s="264"/>
      <c r="J2767" s="264"/>
      <c r="K2767" s="264"/>
      <c r="L2767" s="448"/>
      <c r="M2767" s="448"/>
      <c r="N2767" s="449"/>
      <c r="O2767" s="218"/>
      <c r="P2767" s="218"/>
      <c r="Q2767" s="219"/>
    </row>
    <row r="2768" spans="7:17" ht="12.75">
      <c r="G2768" s="452"/>
      <c r="H2768" s="451"/>
      <c r="I2768" s="264"/>
      <c r="J2768" s="264"/>
      <c r="K2768" s="264"/>
      <c r="L2768" s="448"/>
      <c r="M2768" s="448"/>
      <c r="N2768" s="449"/>
      <c r="O2768" s="218"/>
      <c r="P2768" s="218"/>
      <c r="Q2768" s="219"/>
    </row>
    <row r="2769" spans="7:17" ht="12.75">
      <c r="G2769" s="452"/>
      <c r="H2769" s="451"/>
      <c r="I2769" s="264"/>
      <c r="J2769" s="264"/>
      <c r="K2769" s="264"/>
      <c r="L2769" s="448"/>
      <c r="M2769" s="448"/>
      <c r="N2769" s="449"/>
      <c r="O2769" s="218"/>
      <c r="P2769" s="218"/>
      <c r="Q2769" s="219"/>
    </row>
    <row r="2770" spans="7:17" ht="12.75">
      <c r="G2770" s="452"/>
      <c r="H2770" s="451"/>
      <c r="I2770" s="264"/>
      <c r="J2770" s="264"/>
      <c r="K2770" s="264"/>
      <c r="L2770" s="448"/>
      <c r="M2770" s="448"/>
      <c r="N2770" s="449"/>
      <c r="O2770" s="218"/>
      <c r="P2770" s="218"/>
      <c r="Q2770" s="219"/>
    </row>
    <row r="2771" spans="7:17" ht="12.75">
      <c r="G2771" s="452"/>
      <c r="H2771" s="451"/>
      <c r="I2771" s="264"/>
      <c r="J2771" s="264"/>
      <c r="K2771" s="264"/>
      <c r="L2771" s="448"/>
      <c r="M2771" s="448"/>
      <c r="N2771" s="449"/>
      <c r="O2771" s="218"/>
      <c r="P2771" s="218"/>
      <c r="Q2771" s="219"/>
    </row>
    <row r="2772" spans="7:17" ht="12.75">
      <c r="G2772" s="452"/>
      <c r="H2772" s="451"/>
      <c r="I2772" s="264"/>
      <c r="J2772" s="264"/>
      <c r="K2772" s="264"/>
      <c r="L2772" s="448"/>
      <c r="M2772" s="448"/>
      <c r="N2772" s="449"/>
      <c r="O2772" s="218"/>
      <c r="P2772" s="218"/>
      <c r="Q2772" s="219"/>
    </row>
    <row r="2773" spans="7:17" ht="12.75">
      <c r="G2773" s="452"/>
      <c r="H2773" s="451"/>
      <c r="I2773" s="264"/>
      <c r="J2773" s="264"/>
      <c r="K2773" s="264"/>
      <c r="L2773" s="448"/>
      <c r="M2773" s="448"/>
      <c r="N2773" s="449"/>
      <c r="O2773" s="218"/>
      <c r="P2773" s="218"/>
      <c r="Q2773" s="219"/>
    </row>
    <row r="2774" spans="7:17" ht="12.75">
      <c r="G2774" s="452"/>
      <c r="H2774" s="451"/>
      <c r="I2774" s="264"/>
      <c r="J2774" s="264"/>
      <c r="K2774" s="264"/>
      <c r="L2774" s="448"/>
      <c r="M2774" s="448"/>
      <c r="N2774" s="449"/>
      <c r="O2774" s="218"/>
      <c r="P2774" s="218"/>
      <c r="Q2774" s="219"/>
    </row>
    <row r="2775" spans="7:17" ht="12.75">
      <c r="G2775" s="452"/>
      <c r="H2775" s="451"/>
      <c r="I2775" s="264"/>
      <c r="J2775" s="264"/>
      <c r="K2775" s="264"/>
      <c r="L2775" s="448"/>
      <c r="M2775" s="448"/>
      <c r="N2775" s="449"/>
      <c r="O2775" s="218"/>
      <c r="P2775" s="218"/>
      <c r="Q2775" s="219"/>
    </row>
    <row r="2776" spans="7:17" ht="12.75">
      <c r="G2776" s="452"/>
      <c r="H2776" s="451"/>
      <c r="I2776" s="264"/>
      <c r="J2776" s="264"/>
      <c r="K2776" s="264"/>
      <c r="L2776" s="448"/>
      <c r="M2776" s="448"/>
      <c r="N2776" s="449"/>
      <c r="O2776" s="218"/>
      <c r="P2776" s="218"/>
      <c r="Q2776" s="219"/>
    </row>
    <row r="2777" spans="7:17" ht="12.75">
      <c r="G2777" s="452"/>
      <c r="H2777" s="451"/>
      <c r="I2777" s="264"/>
      <c r="J2777" s="264"/>
      <c r="K2777" s="264"/>
      <c r="L2777" s="448"/>
      <c r="M2777" s="448"/>
      <c r="N2777" s="449"/>
      <c r="O2777" s="218"/>
      <c r="P2777" s="218"/>
      <c r="Q2777" s="219"/>
    </row>
    <row r="2778" spans="7:17" ht="12.75">
      <c r="G2778" s="452"/>
      <c r="H2778" s="451"/>
      <c r="I2778" s="264"/>
      <c r="J2778" s="264"/>
      <c r="K2778" s="264"/>
      <c r="L2778" s="448"/>
      <c r="M2778" s="448"/>
      <c r="N2778" s="449"/>
      <c r="O2778" s="218"/>
      <c r="P2778" s="218"/>
      <c r="Q2778" s="219"/>
    </row>
    <row r="2779" spans="7:17" ht="12.75">
      <c r="G2779" s="452"/>
      <c r="H2779" s="451"/>
      <c r="I2779" s="264"/>
      <c r="J2779" s="264"/>
      <c r="K2779" s="264"/>
      <c r="L2779" s="448"/>
      <c r="M2779" s="448"/>
      <c r="N2779" s="449"/>
      <c r="O2779" s="218"/>
      <c r="P2779" s="218"/>
      <c r="Q2779" s="219"/>
    </row>
    <row r="2780" spans="7:17" ht="12.75">
      <c r="G2780" s="452"/>
      <c r="H2780" s="451"/>
      <c r="I2780" s="264"/>
      <c r="J2780" s="264"/>
      <c r="K2780" s="264"/>
      <c r="L2780" s="448"/>
      <c r="M2780" s="448"/>
      <c r="N2780" s="449"/>
      <c r="O2780" s="218"/>
      <c r="P2780" s="218"/>
      <c r="Q2780" s="219"/>
    </row>
    <row r="2781" spans="7:17" ht="12.75">
      <c r="G2781" s="452"/>
      <c r="H2781" s="451"/>
      <c r="I2781" s="264"/>
      <c r="J2781" s="264"/>
      <c r="K2781" s="264"/>
      <c r="L2781" s="448"/>
      <c r="M2781" s="448"/>
      <c r="N2781" s="449"/>
      <c r="O2781" s="218"/>
      <c r="P2781" s="218"/>
      <c r="Q2781" s="219"/>
    </row>
    <row r="2782" spans="7:17" ht="12.75">
      <c r="G2782" s="452"/>
      <c r="H2782" s="451"/>
      <c r="I2782" s="264"/>
      <c r="J2782" s="264"/>
      <c r="K2782" s="264"/>
      <c r="L2782" s="448"/>
      <c r="M2782" s="448"/>
      <c r="N2782" s="449"/>
      <c r="O2782" s="218"/>
      <c r="P2782" s="218"/>
      <c r="Q2782" s="219"/>
    </row>
    <row r="2783" spans="7:17" ht="12.75">
      <c r="G2783" s="452"/>
      <c r="H2783" s="451"/>
      <c r="I2783" s="264"/>
      <c r="J2783" s="264"/>
      <c r="K2783" s="264"/>
      <c r="L2783" s="448"/>
      <c r="M2783" s="448"/>
      <c r="N2783" s="449"/>
      <c r="O2783" s="218"/>
      <c r="P2783" s="218"/>
      <c r="Q2783" s="219"/>
    </row>
    <row r="2784" spans="7:17" ht="12.75">
      <c r="G2784" s="452"/>
      <c r="H2784" s="451"/>
      <c r="I2784" s="264"/>
      <c r="J2784" s="264"/>
      <c r="K2784" s="264"/>
      <c r="L2784" s="448"/>
      <c r="M2784" s="448"/>
      <c r="N2784" s="449"/>
      <c r="O2784" s="218"/>
      <c r="P2784" s="218"/>
      <c r="Q2784" s="219"/>
    </row>
    <row r="2785" spans="7:17" ht="12.75">
      <c r="G2785" s="452"/>
      <c r="H2785" s="451"/>
      <c r="I2785" s="264"/>
      <c r="J2785" s="264"/>
      <c r="K2785" s="264"/>
      <c r="L2785" s="448"/>
      <c r="M2785" s="448"/>
      <c r="N2785" s="449"/>
      <c r="O2785" s="218"/>
      <c r="P2785" s="218"/>
      <c r="Q2785" s="219"/>
    </row>
    <row r="2786" spans="7:17" ht="12.75">
      <c r="G2786" s="452"/>
      <c r="H2786" s="451"/>
      <c r="I2786" s="264"/>
      <c r="J2786" s="264"/>
      <c r="K2786" s="264"/>
      <c r="L2786" s="448"/>
      <c r="M2786" s="448"/>
      <c r="N2786" s="449"/>
      <c r="O2786" s="218"/>
      <c r="P2786" s="218"/>
      <c r="Q2786" s="219"/>
    </row>
    <row r="2787" spans="7:17" ht="12.75">
      <c r="G2787" s="452"/>
      <c r="H2787" s="451"/>
      <c r="I2787" s="264"/>
      <c r="J2787" s="264"/>
      <c r="K2787" s="264"/>
      <c r="L2787" s="448"/>
      <c r="M2787" s="448"/>
      <c r="N2787" s="449"/>
      <c r="O2787" s="218"/>
      <c r="P2787" s="218"/>
      <c r="Q2787" s="219"/>
    </row>
    <row r="2788" spans="7:17" ht="12.75">
      <c r="G2788" s="452"/>
      <c r="H2788" s="451"/>
      <c r="I2788" s="264"/>
      <c r="J2788" s="264"/>
      <c r="K2788" s="264"/>
      <c r="L2788" s="448"/>
      <c r="M2788" s="448"/>
      <c r="N2788" s="449"/>
      <c r="O2788" s="218"/>
      <c r="P2788" s="218"/>
      <c r="Q2788" s="219"/>
    </row>
    <row r="2789" spans="7:17" ht="12.75">
      <c r="G2789" s="452"/>
      <c r="H2789" s="451"/>
      <c r="I2789" s="264"/>
      <c r="J2789" s="264"/>
      <c r="K2789" s="264"/>
      <c r="L2789" s="448"/>
      <c r="M2789" s="448"/>
      <c r="N2789" s="449"/>
      <c r="O2789" s="218"/>
      <c r="P2789" s="218"/>
      <c r="Q2789" s="219"/>
    </row>
    <row r="2790" spans="7:17" ht="12.75">
      <c r="G2790" s="452"/>
      <c r="H2790" s="451"/>
      <c r="I2790" s="264"/>
      <c r="J2790" s="264"/>
      <c r="K2790" s="264"/>
      <c r="L2790" s="448"/>
      <c r="M2790" s="448"/>
      <c r="N2790" s="449"/>
      <c r="O2790" s="218"/>
      <c r="P2790" s="218"/>
      <c r="Q2790" s="219"/>
    </row>
    <row r="2791" spans="7:17" ht="12.75">
      <c r="G2791" s="452"/>
      <c r="H2791" s="451"/>
      <c r="I2791" s="264"/>
      <c r="J2791" s="264"/>
      <c r="K2791" s="264"/>
      <c r="L2791" s="448"/>
      <c r="M2791" s="448"/>
      <c r="N2791" s="449"/>
      <c r="O2791" s="218"/>
      <c r="P2791" s="218"/>
      <c r="Q2791" s="219"/>
    </row>
    <row r="2792" spans="7:17" ht="12.75">
      <c r="G2792" s="452"/>
      <c r="H2792" s="451"/>
      <c r="I2792" s="264"/>
      <c r="J2792" s="264"/>
      <c r="K2792" s="264"/>
      <c r="L2792" s="448"/>
      <c r="M2792" s="448"/>
      <c r="N2792" s="449"/>
      <c r="O2792" s="218"/>
      <c r="P2792" s="218"/>
      <c r="Q2792" s="219"/>
    </row>
    <row r="2793" spans="7:17" ht="12.75">
      <c r="G2793" s="452"/>
      <c r="H2793" s="451"/>
      <c r="I2793" s="264"/>
      <c r="J2793" s="264"/>
      <c r="K2793" s="264"/>
      <c r="L2793" s="448"/>
      <c r="M2793" s="448"/>
      <c r="N2793" s="449"/>
      <c r="O2793" s="218"/>
      <c r="P2793" s="218"/>
      <c r="Q2793" s="219"/>
    </row>
    <row r="2794" spans="7:17" ht="12.75">
      <c r="G2794" s="452"/>
      <c r="H2794" s="451"/>
      <c r="I2794" s="264"/>
      <c r="J2794" s="264"/>
      <c r="K2794" s="264"/>
      <c r="L2794" s="448"/>
      <c r="M2794" s="448"/>
      <c r="N2794" s="449"/>
      <c r="O2794" s="218"/>
      <c r="P2794" s="218"/>
      <c r="Q2794" s="219"/>
    </row>
    <row r="2795" spans="7:17" ht="12.75">
      <c r="G2795" s="452"/>
      <c r="H2795" s="451"/>
      <c r="I2795" s="264"/>
      <c r="J2795" s="264"/>
      <c r="K2795" s="264"/>
      <c r="L2795" s="448"/>
      <c r="M2795" s="448"/>
      <c r="N2795" s="449"/>
      <c r="O2795" s="218"/>
      <c r="P2795" s="218"/>
      <c r="Q2795" s="219"/>
    </row>
    <row r="2796" spans="7:17" ht="12.75">
      <c r="G2796" s="452"/>
      <c r="H2796" s="451"/>
      <c r="I2796" s="264"/>
      <c r="J2796" s="264"/>
      <c r="K2796" s="264"/>
      <c r="L2796" s="448"/>
      <c r="M2796" s="448"/>
      <c r="N2796" s="449"/>
      <c r="O2796" s="218"/>
      <c r="P2796" s="218"/>
      <c r="Q2796" s="219"/>
    </row>
    <row r="2797" spans="7:17" ht="12.75">
      <c r="G2797" s="452"/>
      <c r="H2797" s="451"/>
      <c r="I2797" s="264"/>
      <c r="J2797" s="264"/>
      <c r="K2797" s="264"/>
      <c r="L2797" s="448"/>
      <c r="M2797" s="448"/>
      <c r="N2797" s="449"/>
      <c r="O2797" s="218"/>
      <c r="P2797" s="218"/>
      <c r="Q2797" s="219"/>
    </row>
    <row r="2798" spans="7:17" ht="12.75">
      <c r="G2798" s="452"/>
      <c r="H2798" s="451"/>
      <c r="I2798" s="264"/>
      <c r="J2798" s="264"/>
      <c r="K2798" s="264"/>
      <c r="L2798" s="448"/>
      <c r="M2798" s="448"/>
      <c r="N2798" s="449"/>
      <c r="O2798" s="218"/>
      <c r="P2798" s="218"/>
      <c r="Q2798" s="219"/>
    </row>
    <row r="2799" spans="7:17" ht="12.75">
      <c r="G2799" s="452"/>
      <c r="H2799" s="451"/>
      <c r="I2799" s="264"/>
      <c r="J2799" s="264"/>
      <c r="K2799" s="264"/>
      <c r="L2799" s="448"/>
      <c r="M2799" s="448"/>
      <c r="N2799" s="449"/>
      <c r="O2799" s="218"/>
      <c r="P2799" s="218"/>
      <c r="Q2799" s="219"/>
    </row>
    <row r="2800" spans="7:17" ht="12.75">
      <c r="G2800" s="452"/>
      <c r="H2800" s="451"/>
      <c r="I2800" s="264"/>
      <c r="J2800" s="264"/>
      <c r="K2800" s="264"/>
      <c r="L2800" s="448"/>
      <c r="M2800" s="448"/>
      <c r="N2800" s="449"/>
      <c r="O2800" s="218"/>
      <c r="P2800" s="218"/>
      <c r="Q2800" s="219"/>
    </row>
    <row r="2801" spans="7:17" ht="12.75">
      <c r="G2801" s="452"/>
      <c r="H2801" s="451"/>
      <c r="I2801" s="264"/>
      <c r="J2801" s="264"/>
      <c r="K2801" s="264"/>
      <c r="L2801" s="448"/>
      <c r="M2801" s="448"/>
      <c r="N2801" s="449"/>
      <c r="O2801" s="218"/>
      <c r="P2801" s="218"/>
      <c r="Q2801" s="219"/>
    </row>
    <row r="2802" spans="7:17" ht="12.75">
      <c r="G2802" s="452"/>
      <c r="H2802" s="451"/>
      <c r="I2802" s="264"/>
      <c r="J2802" s="264"/>
      <c r="K2802" s="264"/>
      <c r="L2802" s="448"/>
      <c r="M2802" s="448"/>
      <c r="N2802" s="449"/>
      <c r="O2802" s="218"/>
      <c r="P2802" s="218"/>
      <c r="Q2802" s="219"/>
    </row>
    <row r="2803" spans="7:17" ht="12.75">
      <c r="G2803" s="452"/>
      <c r="H2803" s="451"/>
      <c r="I2803" s="264"/>
      <c r="J2803" s="264"/>
      <c r="K2803" s="264"/>
      <c r="L2803" s="448"/>
      <c r="M2803" s="448"/>
      <c r="N2803" s="449"/>
      <c r="O2803" s="218"/>
      <c r="P2803" s="218"/>
      <c r="Q2803" s="219"/>
    </row>
    <row r="2804" spans="7:17" ht="12.75">
      <c r="G2804" s="452"/>
      <c r="H2804" s="451"/>
      <c r="I2804" s="264"/>
      <c r="J2804" s="264"/>
      <c r="K2804" s="264"/>
      <c r="L2804" s="448"/>
      <c r="M2804" s="448"/>
      <c r="N2804" s="449"/>
      <c r="O2804" s="218"/>
      <c r="P2804" s="218"/>
      <c r="Q2804" s="219"/>
    </row>
    <row r="2805" spans="7:17" ht="12.75">
      <c r="G2805" s="452"/>
      <c r="H2805" s="451"/>
      <c r="I2805" s="264"/>
      <c r="J2805" s="264"/>
      <c r="K2805" s="264"/>
      <c r="L2805" s="448"/>
      <c r="M2805" s="448"/>
      <c r="N2805" s="449"/>
      <c r="O2805" s="218"/>
      <c r="P2805" s="218"/>
      <c r="Q2805" s="219"/>
    </row>
    <row r="2806" spans="7:17" ht="12.75">
      <c r="G2806" s="452"/>
      <c r="H2806" s="451"/>
      <c r="I2806" s="264"/>
      <c r="J2806" s="264"/>
      <c r="K2806" s="264"/>
      <c r="L2806" s="448"/>
      <c r="M2806" s="448"/>
      <c r="N2806" s="449"/>
      <c r="O2806" s="218"/>
      <c r="P2806" s="218"/>
      <c r="Q2806" s="219"/>
    </row>
    <row r="2807" spans="7:17" ht="12.75">
      <c r="G2807" s="452"/>
      <c r="H2807" s="451"/>
      <c r="I2807" s="264"/>
      <c r="J2807" s="264"/>
      <c r="K2807" s="264"/>
      <c r="L2807" s="448"/>
      <c r="M2807" s="448"/>
      <c r="N2807" s="449"/>
      <c r="O2807" s="218"/>
      <c r="P2807" s="218"/>
      <c r="Q2807" s="219"/>
    </row>
    <row r="2808" spans="7:17" ht="12.75">
      <c r="G2808" s="452"/>
      <c r="H2808" s="451"/>
      <c r="I2808" s="264"/>
      <c r="J2808" s="264"/>
      <c r="K2808" s="264"/>
      <c r="L2808" s="448"/>
      <c r="M2808" s="448"/>
      <c r="N2808" s="449"/>
      <c r="O2808" s="218"/>
      <c r="P2808" s="218"/>
      <c r="Q2808" s="219"/>
    </row>
    <row r="2809" spans="7:17" ht="12.75">
      <c r="G2809" s="452"/>
      <c r="H2809" s="451"/>
      <c r="I2809" s="264"/>
      <c r="J2809" s="264"/>
      <c r="K2809" s="264"/>
      <c r="L2809" s="448"/>
      <c r="M2809" s="448"/>
      <c r="N2809" s="449"/>
      <c r="O2809" s="218"/>
      <c r="P2809" s="218"/>
      <c r="Q2809" s="219"/>
    </row>
    <row r="2810" spans="7:17" ht="12.75">
      <c r="G2810" s="452"/>
      <c r="H2810" s="451"/>
      <c r="I2810" s="264"/>
      <c r="J2810" s="264"/>
      <c r="K2810" s="264"/>
      <c r="L2810" s="448"/>
      <c r="M2810" s="448"/>
      <c r="N2810" s="449"/>
      <c r="O2810" s="218"/>
      <c r="P2810" s="218"/>
      <c r="Q2810" s="219"/>
    </row>
    <row r="2811" spans="7:17" ht="12.75">
      <c r="G2811" s="452"/>
      <c r="H2811" s="451"/>
      <c r="I2811" s="264"/>
      <c r="J2811" s="264"/>
      <c r="K2811" s="264"/>
      <c r="L2811" s="448"/>
      <c r="M2811" s="448"/>
      <c r="N2811" s="449"/>
      <c r="O2811" s="218"/>
      <c r="P2811" s="218"/>
      <c r="Q2811" s="219"/>
    </row>
    <row r="2812" spans="7:17" ht="12.75">
      <c r="G2812" s="452"/>
      <c r="H2812" s="451"/>
      <c r="I2812" s="264"/>
      <c r="J2812" s="264"/>
      <c r="K2812" s="264"/>
      <c r="L2812" s="448"/>
      <c r="M2812" s="448"/>
      <c r="N2812" s="449"/>
      <c r="O2812" s="218"/>
      <c r="P2812" s="218"/>
      <c r="Q2812" s="219"/>
    </row>
    <row r="2813" spans="7:17" ht="12.75">
      <c r="G2813" s="452"/>
      <c r="H2813" s="451"/>
      <c r="I2813" s="264"/>
      <c r="J2813" s="264"/>
      <c r="K2813" s="264"/>
      <c r="L2813" s="448"/>
      <c r="M2813" s="448"/>
      <c r="N2813" s="449"/>
      <c r="O2813" s="218"/>
      <c r="P2813" s="218"/>
      <c r="Q2813" s="219"/>
    </row>
    <row r="2814" spans="7:17" ht="12.75">
      <c r="G2814" s="452"/>
      <c r="H2814" s="451"/>
      <c r="I2814" s="264"/>
      <c r="J2814" s="264"/>
      <c r="K2814" s="264"/>
      <c r="L2814" s="448"/>
      <c r="M2814" s="448"/>
      <c r="N2814" s="449"/>
      <c r="O2814" s="218"/>
      <c r="P2814" s="218"/>
      <c r="Q2814" s="219"/>
    </row>
    <row r="2815" spans="7:17" ht="12.75">
      <c r="G2815" s="452"/>
      <c r="H2815" s="451"/>
      <c r="I2815" s="264"/>
      <c r="J2815" s="264"/>
      <c r="K2815" s="264"/>
      <c r="L2815" s="448"/>
      <c r="M2815" s="448"/>
      <c r="N2815" s="449"/>
      <c r="O2815" s="218"/>
      <c r="P2815" s="218"/>
      <c r="Q2815" s="219"/>
    </row>
    <row r="2816" spans="7:17" ht="12.75">
      <c r="G2816" s="452"/>
      <c r="H2816" s="451"/>
      <c r="I2816" s="264"/>
      <c r="J2816" s="264"/>
      <c r="K2816" s="264"/>
      <c r="L2816" s="448"/>
      <c r="M2816" s="448"/>
      <c r="N2816" s="449"/>
      <c r="O2816" s="218"/>
      <c r="P2816" s="218"/>
      <c r="Q2816" s="219"/>
    </row>
    <row r="2817" spans="7:17" ht="12.75">
      <c r="G2817" s="452"/>
      <c r="H2817" s="451"/>
      <c r="I2817" s="264"/>
      <c r="J2817" s="264"/>
      <c r="K2817" s="264"/>
      <c r="L2817" s="448"/>
      <c r="M2817" s="448"/>
      <c r="N2817" s="449"/>
      <c r="O2817" s="218"/>
      <c r="P2817" s="218"/>
      <c r="Q2817" s="219"/>
    </row>
    <row r="2818" spans="7:17" ht="12.75">
      <c r="G2818" s="452"/>
      <c r="H2818" s="451"/>
      <c r="I2818" s="264"/>
      <c r="J2818" s="264"/>
      <c r="K2818" s="264"/>
      <c r="L2818" s="448"/>
      <c r="M2818" s="448"/>
      <c r="N2818" s="449"/>
      <c r="O2818" s="218"/>
      <c r="P2818" s="218"/>
      <c r="Q2818" s="219"/>
    </row>
    <row r="2819" spans="7:17" ht="12.75">
      <c r="G2819" s="452"/>
      <c r="H2819" s="451"/>
      <c r="I2819" s="264"/>
      <c r="J2819" s="264"/>
      <c r="K2819" s="264"/>
      <c r="L2819" s="448"/>
      <c r="M2819" s="448"/>
      <c r="N2819" s="449"/>
      <c r="O2819" s="218"/>
      <c r="P2819" s="218"/>
      <c r="Q2819" s="219"/>
    </row>
    <row r="2820" spans="7:17" ht="12.75">
      <c r="G2820" s="452"/>
      <c r="H2820" s="451"/>
      <c r="I2820" s="264"/>
      <c r="J2820" s="264"/>
      <c r="K2820" s="264"/>
      <c r="L2820" s="448"/>
      <c r="M2820" s="448"/>
      <c r="N2820" s="449"/>
      <c r="O2820" s="218"/>
      <c r="P2820" s="218"/>
      <c r="Q2820" s="219"/>
    </row>
    <row r="2821" spans="7:17" ht="12.75">
      <c r="G2821" s="452"/>
      <c r="H2821" s="451"/>
      <c r="I2821" s="264"/>
      <c r="J2821" s="264"/>
      <c r="K2821" s="264"/>
      <c r="L2821" s="448"/>
      <c r="M2821" s="448"/>
      <c r="N2821" s="449"/>
      <c r="O2821" s="218"/>
      <c r="P2821" s="218"/>
      <c r="Q2821" s="219"/>
    </row>
    <row r="2822" spans="7:17" ht="12.75">
      <c r="G2822" s="452"/>
      <c r="H2822" s="451"/>
      <c r="I2822" s="264"/>
      <c r="J2822" s="264"/>
      <c r="K2822" s="264"/>
      <c r="L2822" s="448"/>
      <c r="M2822" s="448"/>
      <c r="N2822" s="449"/>
      <c r="O2822" s="218"/>
      <c r="P2822" s="218"/>
      <c r="Q2822" s="219"/>
    </row>
    <row r="2823" spans="7:17" ht="12.75">
      <c r="G2823" s="452"/>
      <c r="H2823" s="451"/>
      <c r="I2823" s="264"/>
      <c r="J2823" s="264"/>
      <c r="K2823" s="264"/>
      <c r="L2823" s="448"/>
      <c r="M2823" s="448"/>
      <c r="N2823" s="449"/>
      <c r="O2823" s="218"/>
      <c r="P2823" s="218"/>
      <c r="Q2823" s="219"/>
    </row>
    <row r="2824" spans="7:17" ht="12.75">
      <c r="G2824" s="452"/>
      <c r="H2824" s="451"/>
      <c r="I2824" s="264"/>
      <c r="J2824" s="264"/>
      <c r="K2824" s="264"/>
      <c r="L2824" s="448"/>
      <c r="M2824" s="448"/>
      <c r="N2824" s="449"/>
      <c r="O2824" s="218"/>
      <c r="P2824" s="218"/>
      <c r="Q2824" s="219"/>
    </row>
    <row r="2825" spans="7:17" ht="12.75">
      <c r="G2825" s="452"/>
      <c r="H2825" s="451"/>
      <c r="I2825" s="264"/>
      <c r="J2825" s="264"/>
      <c r="K2825" s="264"/>
      <c r="L2825" s="448"/>
      <c r="M2825" s="448"/>
      <c r="N2825" s="449"/>
      <c r="O2825" s="218"/>
      <c r="P2825" s="218"/>
      <c r="Q2825" s="219"/>
    </row>
    <row r="2826" spans="7:17" ht="12.75">
      <c r="G2826" s="452"/>
      <c r="H2826" s="451"/>
      <c r="I2826" s="264"/>
      <c r="J2826" s="264"/>
      <c r="K2826" s="264"/>
      <c r="L2826" s="448"/>
      <c r="M2826" s="448"/>
      <c r="N2826" s="449"/>
      <c r="O2826" s="218"/>
      <c r="P2826" s="218"/>
      <c r="Q2826" s="219"/>
    </row>
    <row r="2827" spans="7:17" ht="12.75">
      <c r="G2827" s="452"/>
      <c r="H2827" s="451"/>
      <c r="I2827" s="264"/>
      <c r="J2827" s="264"/>
      <c r="K2827" s="264"/>
      <c r="L2827" s="448"/>
      <c r="M2827" s="448"/>
      <c r="N2827" s="449"/>
      <c r="O2827" s="218"/>
      <c r="P2827" s="218"/>
      <c r="Q2827" s="219"/>
    </row>
    <row r="2828" spans="7:17" ht="12.75">
      <c r="G2828" s="452"/>
      <c r="H2828" s="451"/>
      <c r="I2828" s="264"/>
      <c r="J2828" s="264"/>
      <c r="K2828" s="264"/>
      <c r="L2828" s="448"/>
      <c r="M2828" s="448"/>
      <c r="N2828" s="449"/>
      <c r="O2828" s="218"/>
      <c r="P2828" s="218"/>
      <c r="Q2828" s="219"/>
    </row>
    <row r="2829" spans="7:17" ht="12.75">
      <c r="G2829" s="452"/>
      <c r="H2829" s="451"/>
      <c r="I2829" s="264"/>
      <c r="J2829" s="264"/>
      <c r="K2829" s="264"/>
      <c r="L2829" s="448"/>
      <c r="M2829" s="448"/>
      <c r="N2829" s="449"/>
      <c r="O2829" s="218"/>
      <c r="P2829" s="218"/>
      <c r="Q2829" s="219"/>
    </row>
    <row r="2830" spans="7:17" ht="12.75">
      <c r="G2830" s="452"/>
      <c r="H2830" s="451"/>
      <c r="I2830" s="264"/>
      <c r="J2830" s="264"/>
      <c r="K2830" s="264"/>
      <c r="L2830" s="448"/>
      <c r="M2830" s="448"/>
      <c r="N2830" s="449"/>
      <c r="O2830" s="218"/>
      <c r="P2830" s="218"/>
      <c r="Q2830" s="219"/>
    </row>
    <row r="2831" spans="7:17" ht="12.75">
      <c r="G2831" s="452"/>
      <c r="H2831" s="451"/>
      <c r="I2831" s="264"/>
      <c r="J2831" s="264"/>
      <c r="K2831" s="264"/>
      <c r="L2831" s="448"/>
      <c r="M2831" s="448"/>
      <c r="N2831" s="449"/>
      <c r="O2831" s="218"/>
      <c r="P2831" s="218"/>
      <c r="Q2831" s="219"/>
    </row>
    <row r="2832" spans="7:17" ht="12.75">
      <c r="G2832" s="452"/>
      <c r="H2832" s="451"/>
      <c r="I2832" s="264"/>
      <c r="J2832" s="264"/>
      <c r="K2832" s="264"/>
      <c r="L2832" s="448"/>
      <c r="M2832" s="448"/>
      <c r="N2832" s="449"/>
      <c r="O2832" s="218"/>
      <c r="P2832" s="218"/>
      <c r="Q2832" s="219"/>
    </row>
    <row r="2833" spans="7:17" ht="12.75">
      <c r="G2833" s="452"/>
      <c r="H2833" s="451"/>
      <c r="I2833" s="264"/>
      <c r="J2833" s="264"/>
      <c r="K2833" s="264"/>
      <c r="L2833" s="448"/>
      <c r="M2833" s="448"/>
      <c r="N2833" s="449"/>
      <c r="O2833" s="218"/>
      <c r="P2833" s="218"/>
      <c r="Q2833" s="219"/>
    </row>
    <row r="2834" spans="7:17" ht="12.75">
      <c r="G2834" s="452"/>
      <c r="H2834" s="451"/>
      <c r="I2834" s="264"/>
      <c r="J2834" s="264"/>
      <c r="K2834" s="264"/>
      <c r="L2834" s="448"/>
      <c r="M2834" s="448"/>
      <c r="N2834" s="449"/>
      <c r="O2834" s="218"/>
      <c r="P2834" s="218"/>
      <c r="Q2834" s="219"/>
    </row>
    <row r="2835" spans="7:17" ht="12.75">
      <c r="G2835" s="452"/>
      <c r="H2835" s="451"/>
      <c r="I2835" s="264"/>
      <c r="J2835" s="264"/>
      <c r="K2835" s="264"/>
      <c r="L2835" s="448"/>
      <c r="M2835" s="448"/>
      <c r="N2835" s="449"/>
      <c r="O2835" s="218"/>
      <c r="P2835" s="218"/>
      <c r="Q2835" s="219"/>
    </row>
    <row r="2836" spans="7:17" ht="12.75">
      <c r="G2836" s="452"/>
      <c r="H2836" s="451"/>
      <c r="I2836" s="264"/>
      <c r="J2836" s="264"/>
      <c r="K2836" s="264"/>
      <c r="L2836" s="448"/>
      <c r="M2836" s="448"/>
      <c r="N2836" s="449"/>
      <c r="O2836" s="218"/>
      <c r="P2836" s="218"/>
      <c r="Q2836" s="219"/>
    </row>
    <row r="2837" spans="7:17" ht="12.75">
      <c r="G2837" s="452"/>
      <c r="H2837" s="451"/>
      <c r="I2837" s="264"/>
      <c r="J2837" s="264"/>
      <c r="K2837" s="264"/>
      <c r="L2837" s="448"/>
      <c r="M2837" s="448"/>
      <c r="N2837" s="449"/>
      <c r="O2837" s="218"/>
      <c r="P2837" s="218"/>
      <c r="Q2837" s="219"/>
    </row>
    <row r="2838" spans="7:17" ht="12.75">
      <c r="G2838" s="452"/>
      <c r="H2838" s="451"/>
      <c r="I2838" s="264"/>
      <c r="J2838" s="264"/>
      <c r="K2838" s="264"/>
      <c r="L2838" s="448"/>
      <c r="M2838" s="448"/>
      <c r="N2838" s="449"/>
      <c r="O2838" s="218"/>
      <c r="P2838" s="218"/>
      <c r="Q2838" s="219"/>
    </row>
    <row r="2839" spans="7:17" ht="12.75">
      <c r="G2839" s="452"/>
      <c r="H2839" s="451"/>
      <c r="I2839" s="264"/>
      <c r="J2839" s="264"/>
      <c r="K2839" s="264"/>
      <c r="L2839" s="448"/>
      <c r="M2839" s="448"/>
      <c r="N2839" s="449"/>
      <c r="O2839" s="218"/>
      <c r="P2839" s="218"/>
      <c r="Q2839" s="219"/>
    </row>
    <row r="2840" spans="7:17" ht="12.75">
      <c r="G2840" s="452"/>
      <c r="H2840" s="451"/>
      <c r="I2840" s="264"/>
      <c r="J2840" s="264"/>
      <c r="K2840" s="264"/>
      <c r="L2840" s="448"/>
      <c r="M2840" s="448"/>
      <c r="N2840" s="449"/>
      <c r="O2840" s="218"/>
      <c r="P2840" s="218"/>
      <c r="Q2840" s="219"/>
    </row>
    <row r="2841" spans="7:17" ht="12.75">
      <c r="G2841" s="452"/>
      <c r="H2841" s="451"/>
      <c r="I2841" s="264"/>
      <c r="J2841" s="264"/>
      <c r="K2841" s="264"/>
      <c r="L2841" s="448"/>
      <c r="M2841" s="448"/>
      <c r="N2841" s="449"/>
      <c r="O2841" s="218"/>
      <c r="P2841" s="218"/>
      <c r="Q2841" s="219"/>
    </row>
    <row r="2842" spans="7:17" ht="12.75">
      <c r="G2842" s="452"/>
      <c r="H2842" s="451"/>
      <c r="I2842" s="264"/>
      <c r="J2842" s="264"/>
      <c r="K2842" s="264"/>
      <c r="L2842" s="448"/>
      <c r="M2842" s="448"/>
      <c r="N2842" s="449"/>
      <c r="O2842" s="218"/>
      <c r="P2842" s="218"/>
      <c r="Q2842" s="219"/>
    </row>
    <row r="2843" spans="7:17" ht="12.75">
      <c r="G2843" s="452"/>
      <c r="H2843" s="451"/>
      <c r="I2843" s="264"/>
      <c r="J2843" s="264"/>
      <c r="K2843" s="264"/>
      <c r="L2843" s="448"/>
      <c r="M2843" s="448"/>
      <c r="N2843" s="449"/>
      <c r="O2843" s="218"/>
      <c r="P2843" s="218"/>
      <c r="Q2843" s="219"/>
    </row>
    <row r="2844" spans="7:17" ht="12.75">
      <c r="G2844" s="452"/>
      <c r="H2844" s="451"/>
      <c r="I2844" s="264"/>
      <c r="J2844" s="264"/>
      <c r="K2844" s="264"/>
      <c r="L2844" s="448"/>
      <c r="M2844" s="448"/>
      <c r="N2844" s="449"/>
      <c r="O2844" s="218"/>
      <c r="P2844" s="218"/>
      <c r="Q2844" s="219"/>
    </row>
    <row r="2845" spans="7:17" ht="12.75">
      <c r="G2845" s="452"/>
      <c r="H2845" s="451"/>
      <c r="I2845" s="264"/>
      <c r="J2845" s="264"/>
      <c r="K2845" s="264"/>
      <c r="L2845" s="448"/>
      <c r="M2845" s="448"/>
      <c r="N2845" s="449"/>
      <c r="O2845" s="218"/>
      <c r="P2845" s="218"/>
      <c r="Q2845" s="219"/>
    </row>
    <row r="2846" spans="7:17" ht="12.75">
      <c r="G2846" s="452"/>
      <c r="H2846" s="451"/>
      <c r="I2846" s="264"/>
      <c r="J2846" s="264"/>
      <c r="K2846" s="264"/>
      <c r="L2846" s="448"/>
      <c r="M2846" s="448"/>
      <c r="N2846" s="449"/>
      <c r="O2846" s="218"/>
      <c r="P2846" s="218"/>
      <c r="Q2846" s="219"/>
    </row>
    <row r="2847" spans="7:17" ht="12.75">
      <c r="G2847" s="452"/>
      <c r="H2847" s="451"/>
      <c r="I2847" s="264"/>
      <c r="J2847" s="264"/>
      <c r="K2847" s="264"/>
      <c r="L2847" s="448"/>
      <c r="M2847" s="448"/>
      <c r="N2847" s="449"/>
      <c r="O2847" s="218"/>
      <c r="P2847" s="218"/>
      <c r="Q2847" s="219"/>
    </row>
    <row r="2848" spans="7:17" ht="12.75">
      <c r="G2848" s="452"/>
      <c r="H2848" s="451"/>
      <c r="I2848" s="264"/>
      <c r="J2848" s="264"/>
      <c r="K2848" s="264"/>
      <c r="L2848" s="448"/>
      <c r="M2848" s="448"/>
      <c r="N2848" s="449"/>
      <c r="O2848" s="218"/>
      <c r="P2848" s="218"/>
      <c r="Q2848" s="219"/>
    </row>
    <row r="2849" spans="7:17" ht="12.75">
      <c r="G2849" s="452"/>
      <c r="H2849" s="451"/>
      <c r="I2849" s="264"/>
      <c r="J2849" s="264"/>
      <c r="K2849" s="264"/>
      <c r="L2849" s="448"/>
      <c r="M2849" s="448"/>
      <c r="N2849" s="449"/>
      <c r="O2849" s="218"/>
      <c r="P2849" s="218"/>
      <c r="Q2849" s="219"/>
    </row>
    <row r="2850" spans="7:17" ht="12.75">
      <c r="G2850" s="452"/>
      <c r="H2850" s="451"/>
      <c r="I2850" s="264"/>
      <c r="J2850" s="264"/>
      <c r="K2850" s="264"/>
      <c r="L2850" s="448"/>
      <c r="M2850" s="448"/>
      <c r="N2850" s="449"/>
      <c r="O2850" s="218"/>
      <c r="P2850" s="218"/>
      <c r="Q2850" s="219"/>
    </row>
    <row r="2851" spans="7:17" ht="12.75">
      <c r="G2851" s="452"/>
      <c r="H2851" s="451"/>
      <c r="I2851" s="264"/>
      <c r="J2851" s="264"/>
      <c r="K2851" s="264"/>
      <c r="L2851" s="448"/>
      <c r="M2851" s="448"/>
      <c r="N2851" s="449"/>
      <c r="O2851" s="218"/>
      <c r="P2851" s="218"/>
      <c r="Q2851" s="219"/>
    </row>
    <row r="2852" spans="7:17" ht="12.75">
      <c r="G2852" s="452"/>
      <c r="H2852" s="451"/>
      <c r="I2852" s="264"/>
      <c r="J2852" s="264"/>
      <c r="K2852" s="264"/>
      <c r="L2852" s="448"/>
      <c r="M2852" s="448"/>
      <c r="N2852" s="449"/>
      <c r="O2852" s="218"/>
      <c r="P2852" s="218"/>
      <c r="Q2852" s="219"/>
    </row>
    <row r="2853" spans="7:17" ht="12.75">
      <c r="G2853" s="452"/>
      <c r="H2853" s="451"/>
      <c r="I2853" s="264"/>
      <c r="J2853" s="264"/>
      <c r="K2853" s="264"/>
      <c r="L2853" s="448"/>
      <c r="M2853" s="448"/>
      <c r="N2853" s="449"/>
      <c r="O2853" s="218"/>
      <c r="P2853" s="218"/>
      <c r="Q2853" s="219"/>
    </row>
    <row r="2854" spans="7:17" ht="12.75">
      <c r="G2854" s="452"/>
      <c r="H2854" s="451"/>
      <c r="I2854" s="264"/>
      <c r="J2854" s="264"/>
      <c r="K2854" s="264"/>
      <c r="L2854" s="448"/>
      <c r="M2854" s="448"/>
      <c r="N2854" s="449"/>
      <c r="O2854" s="218"/>
      <c r="P2854" s="218"/>
      <c r="Q2854" s="219"/>
    </row>
    <row r="2855" spans="7:17" ht="12.75">
      <c r="G2855" s="452"/>
      <c r="H2855" s="451"/>
      <c r="I2855" s="264"/>
      <c r="J2855" s="264"/>
      <c r="K2855" s="264"/>
      <c r="L2855" s="448"/>
      <c r="M2855" s="448"/>
      <c r="N2855" s="449"/>
      <c r="O2855" s="218"/>
      <c r="P2855" s="218"/>
      <c r="Q2855" s="219"/>
    </row>
    <row r="2856" spans="7:17" ht="12.75">
      <c r="G2856" s="452"/>
      <c r="H2856" s="451"/>
      <c r="I2856" s="264"/>
      <c r="J2856" s="264"/>
      <c r="K2856" s="264"/>
      <c r="L2856" s="448"/>
      <c r="M2856" s="448"/>
      <c r="N2856" s="449"/>
      <c r="O2856" s="218"/>
      <c r="P2856" s="218"/>
      <c r="Q2856" s="219"/>
    </row>
    <row r="2857" spans="7:17" ht="12.75">
      <c r="G2857" s="452"/>
      <c r="H2857" s="451"/>
      <c r="I2857" s="264"/>
      <c r="J2857" s="264"/>
      <c r="K2857" s="264"/>
      <c r="L2857" s="448"/>
      <c r="M2857" s="448"/>
      <c r="N2857" s="449"/>
      <c r="O2857" s="218"/>
      <c r="P2857" s="218"/>
      <c r="Q2857" s="219"/>
    </row>
    <row r="2858" spans="7:17" ht="12.75">
      <c r="G2858" s="452"/>
      <c r="H2858" s="451"/>
      <c r="I2858" s="264"/>
      <c r="J2858" s="264"/>
      <c r="K2858" s="264"/>
      <c r="L2858" s="448"/>
      <c r="M2858" s="448"/>
      <c r="N2858" s="449"/>
      <c r="O2858" s="218"/>
      <c r="P2858" s="218"/>
      <c r="Q2858" s="219"/>
    </row>
    <row r="2859" spans="7:17" ht="12.75">
      <c r="G2859" s="452"/>
      <c r="H2859" s="451"/>
      <c r="I2859" s="264"/>
      <c r="J2859" s="264"/>
      <c r="K2859" s="264"/>
      <c r="L2859" s="448"/>
      <c r="M2859" s="448"/>
      <c r="N2859" s="449"/>
      <c r="O2859" s="218"/>
      <c r="P2859" s="218"/>
      <c r="Q2859" s="219"/>
    </row>
    <row r="2860" spans="7:17" ht="12.75">
      <c r="G2860" s="452"/>
      <c r="H2860" s="451"/>
      <c r="I2860" s="264"/>
      <c r="J2860" s="264"/>
      <c r="K2860" s="264"/>
      <c r="L2860" s="448"/>
      <c r="M2860" s="448"/>
      <c r="N2860" s="449"/>
      <c r="O2860" s="218"/>
      <c r="P2860" s="218"/>
      <c r="Q2860" s="219"/>
    </row>
    <row r="2861" spans="7:17" ht="12.75">
      <c r="G2861" s="452"/>
      <c r="H2861" s="451"/>
      <c r="I2861" s="264"/>
      <c r="J2861" s="264"/>
      <c r="K2861" s="264"/>
      <c r="L2861" s="448"/>
      <c r="M2861" s="448"/>
      <c r="N2861" s="449"/>
      <c r="O2861" s="218"/>
      <c r="P2861" s="218"/>
      <c r="Q2861" s="219"/>
    </row>
    <row r="2862" spans="7:17" ht="12.75">
      <c r="G2862" s="452"/>
      <c r="H2862" s="451"/>
      <c r="I2862" s="264"/>
      <c r="J2862" s="264"/>
      <c r="K2862" s="264"/>
      <c r="L2862" s="448"/>
      <c r="M2862" s="448"/>
      <c r="N2862" s="449"/>
      <c r="O2862" s="218"/>
      <c r="P2862" s="218"/>
      <c r="Q2862" s="219"/>
    </row>
    <row r="2863" spans="7:17" ht="12.75">
      <c r="G2863" s="452"/>
      <c r="H2863" s="451"/>
      <c r="I2863" s="264"/>
      <c r="J2863" s="264"/>
      <c r="K2863" s="264"/>
      <c r="L2863" s="448"/>
      <c r="M2863" s="448"/>
      <c r="N2863" s="449"/>
      <c r="O2863" s="218"/>
      <c r="P2863" s="218"/>
      <c r="Q2863" s="219"/>
    </row>
    <row r="2864" spans="7:17" ht="12.75">
      <c r="G2864" s="452"/>
      <c r="H2864" s="451"/>
      <c r="I2864" s="264"/>
      <c r="J2864" s="264"/>
      <c r="K2864" s="264"/>
      <c r="L2864" s="448"/>
      <c r="M2864" s="448"/>
      <c r="N2864" s="449"/>
      <c r="O2864" s="218"/>
      <c r="P2864" s="218"/>
      <c r="Q2864" s="219"/>
    </row>
    <row r="2865" spans="7:17" ht="12.75">
      <c r="G2865" s="452"/>
      <c r="H2865" s="451"/>
      <c r="I2865" s="264"/>
      <c r="J2865" s="264"/>
      <c r="K2865" s="264"/>
      <c r="L2865" s="448"/>
      <c r="M2865" s="448"/>
      <c r="N2865" s="449"/>
      <c r="O2865" s="218"/>
      <c r="P2865" s="218"/>
      <c r="Q2865" s="219"/>
    </row>
    <row r="2866" spans="7:17" ht="12.75">
      <c r="G2866" s="452"/>
      <c r="H2866" s="451"/>
      <c r="I2866" s="264"/>
      <c r="J2866" s="264"/>
      <c r="K2866" s="264"/>
      <c r="L2866" s="448"/>
      <c r="M2866" s="448"/>
      <c r="N2866" s="449"/>
      <c r="O2866" s="218"/>
      <c r="P2866" s="218"/>
      <c r="Q2866" s="219"/>
    </row>
    <row r="2867" spans="7:17" ht="12.75">
      <c r="G2867" s="452"/>
      <c r="H2867" s="451"/>
      <c r="I2867" s="264"/>
      <c r="J2867" s="264"/>
      <c r="K2867" s="264"/>
      <c r="L2867" s="448"/>
      <c r="M2867" s="448"/>
      <c r="N2867" s="449"/>
      <c r="O2867" s="218"/>
      <c r="P2867" s="218"/>
      <c r="Q2867" s="219"/>
    </row>
    <row r="2868" spans="7:17" ht="12.75">
      <c r="G2868" s="452"/>
      <c r="H2868" s="451"/>
      <c r="I2868" s="264"/>
      <c r="J2868" s="264"/>
      <c r="K2868" s="264"/>
      <c r="L2868" s="448"/>
      <c r="M2868" s="448"/>
      <c r="N2868" s="449"/>
      <c r="O2868" s="218"/>
      <c r="P2868" s="218"/>
      <c r="Q2868" s="219"/>
    </row>
    <row r="2869" spans="7:17" ht="12.75">
      <c r="G2869" s="452"/>
      <c r="H2869" s="451"/>
      <c r="I2869" s="264"/>
      <c r="J2869" s="264"/>
      <c r="K2869" s="264"/>
      <c r="L2869" s="448"/>
      <c r="M2869" s="448"/>
      <c r="N2869" s="449"/>
      <c r="O2869" s="218"/>
      <c r="P2869" s="218"/>
      <c r="Q2869" s="219"/>
    </row>
    <row r="2870" spans="7:17" ht="12.75">
      <c r="G2870" s="452"/>
      <c r="H2870" s="451"/>
      <c r="I2870" s="264"/>
      <c r="J2870" s="264"/>
      <c r="K2870" s="264"/>
      <c r="L2870" s="448"/>
      <c r="M2870" s="448"/>
      <c r="N2870" s="449"/>
      <c r="O2870" s="218"/>
      <c r="P2870" s="218"/>
      <c r="Q2870" s="219"/>
    </row>
    <row r="2871" spans="7:17" ht="12.75">
      <c r="G2871" s="452"/>
      <c r="H2871" s="451"/>
      <c r="I2871" s="264"/>
      <c r="J2871" s="264"/>
      <c r="K2871" s="264"/>
      <c r="L2871" s="448"/>
      <c r="M2871" s="448"/>
      <c r="N2871" s="449"/>
      <c r="O2871" s="218"/>
      <c r="P2871" s="218"/>
      <c r="Q2871" s="219"/>
    </row>
    <row r="2872" spans="7:17" ht="12.75">
      <c r="G2872" s="452"/>
      <c r="H2872" s="451"/>
      <c r="I2872" s="264"/>
      <c r="J2872" s="264"/>
      <c r="K2872" s="264"/>
      <c r="L2872" s="448"/>
      <c r="M2872" s="448"/>
      <c r="N2872" s="449"/>
      <c r="O2872" s="218"/>
      <c r="P2872" s="218"/>
      <c r="Q2872" s="219"/>
    </row>
    <row r="2873" spans="7:17" ht="12.75">
      <c r="G2873" s="452"/>
      <c r="H2873" s="451"/>
      <c r="I2873" s="264"/>
      <c r="J2873" s="264"/>
      <c r="K2873" s="264"/>
      <c r="L2873" s="448"/>
      <c r="M2873" s="448"/>
      <c r="N2873" s="449"/>
      <c r="O2873" s="218"/>
      <c r="P2873" s="218"/>
      <c r="Q2873" s="219"/>
    </row>
    <row r="2874" spans="8:17" ht="12.75">
      <c r="H2874" s="447"/>
      <c r="I2874" s="264"/>
      <c r="J2874" s="264"/>
      <c r="K2874" s="264"/>
      <c r="L2874" s="448"/>
      <c r="M2874" s="448"/>
      <c r="N2874" s="449"/>
      <c r="O2874" s="218"/>
      <c r="P2874" s="218"/>
      <c r="Q2874" s="219"/>
    </row>
    <row r="2875" spans="8:17" ht="12.75">
      <c r="H2875" s="447"/>
      <c r="I2875" s="264"/>
      <c r="J2875" s="264"/>
      <c r="K2875" s="264"/>
      <c r="L2875" s="448"/>
      <c r="M2875" s="448"/>
      <c r="N2875" s="449"/>
      <c r="O2875" s="218"/>
      <c r="P2875" s="218"/>
      <c r="Q2875" s="219"/>
    </row>
    <row r="2876" spans="8:17" ht="12.75">
      <c r="H2876" s="447"/>
      <c r="I2876" s="264"/>
      <c r="J2876" s="264"/>
      <c r="K2876" s="264"/>
      <c r="L2876" s="448"/>
      <c r="M2876" s="448"/>
      <c r="N2876" s="449"/>
      <c r="O2876" s="218"/>
      <c r="P2876" s="218"/>
      <c r="Q2876" s="219"/>
    </row>
    <row r="2877" spans="8:17" ht="12.75">
      <c r="H2877" s="447"/>
      <c r="I2877" s="264"/>
      <c r="J2877" s="264"/>
      <c r="K2877" s="264"/>
      <c r="L2877" s="448"/>
      <c r="M2877" s="448"/>
      <c r="N2877" s="449"/>
      <c r="O2877" s="218"/>
      <c r="P2877" s="218"/>
      <c r="Q2877" s="219"/>
    </row>
    <row r="2878" spans="8:17" ht="12.75">
      <c r="H2878" s="447"/>
      <c r="I2878" s="264"/>
      <c r="J2878" s="264"/>
      <c r="K2878" s="264"/>
      <c r="L2878" s="448"/>
      <c r="M2878" s="448"/>
      <c r="N2878" s="449"/>
      <c r="O2878" s="218"/>
      <c r="P2878" s="218"/>
      <c r="Q2878" s="219"/>
    </row>
    <row r="2879" spans="8:17" ht="12.75">
      <c r="H2879" s="447"/>
      <c r="I2879" s="264"/>
      <c r="J2879" s="264"/>
      <c r="K2879" s="264"/>
      <c r="L2879" s="448"/>
      <c r="M2879" s="448"/>
      <c r="N2879" s="449"/>
      <c r="O2879" s="218"/>
      <c r="P2879" s="218"/>
      <c r="Q2879" s="219"/>
    </row>
    <row r="2880" spans="8:17" ht="12.75">
      <c r="H2880" s="447"/>
      <c r="I2880" s="264"/>
      <c r="J2880" s="264"/>
      <c r="K2880" s="264"/>
      <c r="L2880" s="448"/>
      <c r="M2880" s="448"/>
      <c r="N2880" s="449"/>
      <c r="O2880" s="218"/>
      <c r="P2880" s="218"/>
      <c r="Q2880" s="219"/>
    </row>
    <row r="2881" spans="8:17" ht="12.75">
      <c r="H2881" s="447"/>
      <c r="I2881" s="264"/>
      <c r="J2881" s="264"/>
      <c r="K2881" s="264"/>
      <c r="L2881" s="448"/>
      <c r="M2881" s="448"/>
      <c r="N2881" s="449"/>
      <c r="O2881" s="218"/>
      <c r="P2881" s="218"/>
      <c r="Q2881" s="219"/>
    </row>
    <row r="2882" spans="8:17" ht="12.75">
      <c r="H2882" s="447"/>
      <c r="I2882" s="264"/>
      <c r="J2882" s="264"/>
      <c r="K2882" s="264"/>
      <c r="L2882" s="448"/>
      <c r="M2882" s="448"/>
      <c r="N2882" s="449"/>
      <c r="O2882" s="218"/>
      <c r="P2882" s="218"/>
      <c r="Q2882" s="219"/>
    </row>
    <row r="2883" spans="8:17" ht="12.75">
      <c r="H2883" s="447"/>
      <c r="I2883" s="264"/>
      <c r="J2883" s="264"/>
      <c r="K2883" s="264"/>
      <c r="L2883" s="448"/>
      <c r="M2883" s="448"/>
      <c r="N2883" s="449"/>
      <c r="O2883" s="218"/>
      <c r="P2883" s="218"/>
      <c r="Q2883" s="219"/>
    </row>
    <row r="2884" spans="8:17" ht="12.75">
      <c r="H2884" s="447"/>
      <c r="I2884" s="264"/>
      <c r="J2884" s="264"/>
      <c r="K2884" s="264"/>
      <c r="L2884" s="448"/>
      <c r="M2884" s="448"/>
      <c r="N2884" s="449"/>
      <c r="O2884" s="218"/>
      <c r="P2884" s="218"/>
      <c r="Q2884" s="219"/>
    </row>
    <row r="2885" spans="8:17" ht="12.75">
      <c r="H2885" s="447"/>
      <c r="I2885" s="264"/>
      <c r="J2885" s="264"/>
      <c r="K2885" s="264"/>
      <c r="L2885" s="448"/>
      <c r="M2885" s="448"/>
      <c r="N2885" s="449"/>
      <c r="O2885" s="218"/>
      <c r="P2885" s="218"/>
      <c r="Q2885" s="219"/>
    </row>
    <row r="2886" spans="8:17" ht="12.75">
      <c r="H2886" s="447"/>
      <c r="I2886" s="264"/>
      <c r="J2886" s="264"/>
      <c r="K2886" s="264"/>
      <c r="L2886" s="448"/>
      <c r="M2886" s="448"/>
      <c r="N2886" s="449"/>
      <c r="O2886" s="218"/>
      <c r="P2886" s="218"/>
      <c r="Q2886" s="219"/>
    </row>
    <row r="2887" spans="8:17" ht="12.75">
      <c r="H2887" s="447"/>
      <c r="I2887" s="264"/>
      <c r="J2887" s="264"/>
      <c r="K2887" s="264"/>
      <c r="L2887" s="448"/>
      <c r="M2887" s="448"/>
      <c r="N2887" s="449"/>
      <c r="O2887" s="218"/>
      <c r="P2887" s="218"/>
      <c r="Q2887" s="219"/>
    </row>
    <row r="2888" spans="8:17" ht="12.75">
      <c r="H2888" s="447"/>
      <c r="I2888" s="264"/>
      <c r="J2888" s="264"/>
      <c r="K2888" s="264"/>
      <c r="L2888" s="448"/>
      <c r="M2888" s="448"/>
      <c r="N2888" s="449"/>
      <c r="O2888" s="218"/>
      <c r="P2888" s="218"/>
      <c r="Q2888" s="219"/>
    </row>
    <row r="2889" spans="8:17" ht="12.75">
      <c r="H2889" s="447"/>
      <c r="I2889" s="264"/>
      <c r="J2889" s="264"/>
      <c r="K2889" s="264"/>
      <c r="L2889" s="448"/>
      <c r="M2889" s="448"/>
      <c r="N2889" s="449"/>
      <c r="O2889" s="218"/>
      <c r="P2889" s="218"/>
      <c r="Q2889" s="219"/>
    </row>
    <row r="2890" spans="8:17" ht="12.75">
      <c r="H2890" s="447"/>
      <c r="I2890" s="264"/>
      <c r="J2890" s="264"/>
      <c r="K2890" s="264"/>
      <c r="L2890" s="448"/>
      <c r="M2890" s="448"/>
      <c r="N2890" s="449"/>
      <c r="O2890" s="218"/>
      <c r="P2890" s="218"/>
      <c r="Q2890" s="219"/>
    </row>
    <row r="2891" spans="8:17" ht="12.75">
      <c r="H2891" s="447"/>
      <c r="I2891" s="264"/>
      <c r="J2891" s="264"/>
      <c r="K2891" s="264"/>
      <c r="L2891" s="448"/>
      <c r="M2891" s="448"/>
      <c r="N2891" s="449"/>
      <c r="O2891" s="218"/>
      <c r="P2891" s="218"/>
      <c r="Q2891" s="219"/>
    </row>
    <row r="2892" spans="8:17" ht="12.75">
      <c r="H2892" s="447"/>
      <c r="I2892" s="264"/>
      <c r="J2892" s="264"/>
      <c r="K2892" s="264"/>
      <c r="L2892" s="448"/>
      <c r="M2892" s="448"/>
      <c r="N2892" s="449"/>
      <c r="O2892" s="218"/>
      <c r="P2892" s="218"/>
      <c r="Q2892" s="219"/>
    </row>
    <row r="2893" spans="8:17" ht="12.75">
      <c r="H2893" s="447"/>
      <c r="I2893" s="264"/>
      <c r="J2893" s="264"/>
      <c r="K2893" s="264"/>
      <c r="L2893" s="448"/>
      <c r="M2893" s="448"/>
      <c r="N2893" s="449"/>
      <c r="O2893" s="218"/>
      <c r="P2893" s="218"/>
      <c r="Q2893" s="219"/>
    </row>
    <row r="2894" spans="8:17" ht="12.75">
      <c r="H2894" s="447"/>
      <c r="I2894" s="264"/>
      <c r="J2894" s="264"/>
      <c r="K2894" s="264"/>
      <c r="L2894" s="448"/>
      <c r="M2894" s="448"/>
      <c r="N2894" s="449"/>
      <c r="O2894" s="218"/>
      <c r="P2894" s="218"/>
      <c r="Q2894" s="219"/>
    </row>
    <row r="2895" spans="8:17" ht="12.75">
      <c r="H2895" s="447"/>
      <c r="I2895" s="264"/>
      <c r="J2895" s="264"/>
      <c r="K2895" s="264"/>
      <c r="L2895" s="448"/>
      <c r="M2895" s="448"/>
      <c r="N2895" s="449"/>
      <c r="O2895" s="218"/>
      <c r="P2895" s="218"/>
      <c r="Q2895" s="219"/>
    </row>
    <row r="2896" spans="8:17" ht="12.75">
      <c r="H2896" s="447"/>
      <c r="I2896" s="264"/>
      <c r="J2896" s="264"/>
      <c r="K2896" s="264"/>
      <c r="L2896" s="448"/>
      <c r="M2896" s="448"/>
      <c r="N2896" s="449"/>
      <c r="O2896" s="218"/>
      <c r="P2896" s="218"/>
      <c r="Q2896" s="219"/>
    </row>
    <row r="2897" spans="8:17" ht="12.75">
      <c r="H2897" s="447"/>
      <c r="I2897" s="264"/>
      <c r="J2897" s="264"/>
      <c r="K2897" s="264"/>
      <c r="L2897" s="448"/>
      <c r="M2897" s="448"/>
      <c r="N2897" s="449"/>
      <c r="O2897" s="218"/>
      <c r="P2897" s="218"/>
      <c r="Q2897" s="219"/>
    </row>
    <row r="2898" spans="8:17" ht="12.75">
      <c r="H2898" s="447"/>
      <c r="I2898" s="264"/>
      <c r="J2898" s="264"/>
      <c r="K2898" s="264"/>
      <c r="L2898" s="448"/>
      <c r="M2898" s="448"/>
      <c r="N2898" s="449"/>
      <c r="O2898" s="218"/>
      <c r="P2898" s="218"/>
      <c r="Q2898" s="219"/>
    </row>
    <row r="2899" spans="8:17" ht="12.75">
      <c r="H2899" s="447"/>
      <c r="I2899" s="264"/>
      <c r="J2899" s="264"/>
      <c r="K2899" s="264"/>
      <c r="L2899" s="448"/>
      <c r="M2899" s="448"/>
      <c r="N2899" s="449"/>
      <c r="O2899" s="218"/>
      <c r="P2899" s="218"/>
      <c r="Q2899" s="219"/>
    </row>
    <row r="2900" spans="8:17" ht="12.75">
      <c r="H2900" s="447"/>
      <c r="I2900" s="264"/>
      <c r="J2900" s="264"/>
      <c r="K2900" s="264"/>
      <c r="L2900" s="448"/>
      <c r="M2900" s="448"/>
      <c r="N2900" s="449"/>
      <c r="O2900" s="218"/>
      <c r="P2900" s="218"/>
      <c r="Q2900" s="219"/>
    </row>
    <row r="2901" spans="8:17" ht="12.75">
      <c r="H2901" s="447"/>
      <c r="I2901" s="264"/>
      <c r="J2901" s="264"/>
      <c r="K2901" s="264"/>
      <c r="L2901" s="448"/>
      <c r="M2901" s="448"/>
      <c r="N2901" s="449"/>
      <c r="O2901" s="218"/>
      <c r="P2901" s="218"/>
      <c r="Q2901" s="219"/>
    </row>
    <row r="2902" spans="8:17" ht="12.75">
      <c r="H2902" s="447"/>
      <c r="I2902" s="264"/>
      <c r="J2902" s="264"/>
      <c r="K2902" s="264"/>
      <c r="L2902" s="448"/>
      <c r="M2902" s="448"/>
      <c r="N2902" s="449"/>
      <c r="O2902" s="218"/>
      <c r="P2902" s="218"/>
      <c r="Q2902" s="219"/>
    </row>
    <row r="2903" spans="8:17" ht="12.75">
      <c r="H2903" s="447"/>
      <c r="I2903" s="264"/>
      <c r="J2903" s="264"/>
      <c r="K2903" s="264"/>
      <c r="L2903" s="448"/>
      <c r="M2903" s="448"/>
      <c r="N2903" s="449"/>
      <c r="O2903" s="218"/>
      <c r="P2903" s="218"/>
      <c r="Q2903" s="219"/>
    </row>
    <row r="2904" spans="8:17" ht="12.75">
      <c r="H2904" s="447"/>
      <c r="I2904" s="264"/>
      <c r="J2904" s="264"/>
      <c r="K2904" s="264"/>
      <c r="L2904" s="448"/>
      <c r="M2904" s="448"/>
      <c r="N2904" s="449"/>
      <c r="O2904" s="218"/>
      <c r="P2904" s="218"/>
      <c r="Q2904" s="219"/>
    </row>
    <row r="2905" spans="8:17" ht="12.75">
      <c r="H2905" s="447"/>
      <c r="I2905" s="264"/>
      <c r="J2905" s="264"/>
      <c r="K2905" s="264"/>
      <c r="L2905" s="448"/>
      <c r="M2905" s="448"/>
      <c r="N2905" s="449"/>
      <c r="O2905" s="218"/>
      <c r="P2905" s="218"/>
      <c r="Q2905" s="219"/>
    </row>
    <row r="2906" spans="8:17" ht="12.75">
      <c r="H2906" s="447"/>
      <c r="I2906" s="264"/>
      <c r="J2906" s="264"/>
      <c r="K2906" s="264"/>
      <c r="L2906" s="448"/>
      <c r="M2906" s="448"/>
      <c r="N2906" s="449"/>
      <c r="O2906" s="218"/>
      <c r="P2906" s="218"/>
      <c r="Q2906" s="219"/>
    </row>
    <row r="2907" spans="8:17" ht="12.75">
      <c r="H2907" s="447"/>
      <c r="I2907" s="264"/>
      <c r="J2907" s="264"/>
      <c r="K2907" s="264"/>
      <c r="L2907" s="448"/>
      <c r="M2907" s="448"/>
      <c r="N2907" s="449"/>
      <c r="O2907" s="218"/>
      <c r="P2907" s="218"/>
      <c r="Q2907" s="219"/>
    </row>
    <row r="2908" spans="8:17" ht="12.75">
      <c r="H2908" s="447"/>
      <c r="I2908" s="264"/>
      <c r="J2908" s="264"/>
      <c r="K2908" s="264"/>
      <c r="L2908" s="448"/>
      <c r="M2908" s="448"/>
      <c r="N2908" s="449"/>
      <c r="O2908" s="218"/>
      <c r="P2908" s="218"/>
      <c r="Q2908" s="219"/>
    </row>
    <row r="2909" spans="8:17" ht="12.75">
      <c r="H2909" s="447"/>
      <c r="I2909" s="264"/>
      <c r="J2909" s="264"/>
      <c r="K2909" s="264"/>
      <c r="L2909" s="448"/>
      <c r="M2909" s="448"/>
      <c r="N2909" s="449"/>
      <c r="O2909" s="218"/>
      <c r="P2909" s="218"/>
      <c r="Q2909" s="219"/>
    </row>
    <row r="2910" spans="8:17" ht="12.75">
      <c r="H2910" s="447"/>
      <c r="I2910" s="264"/>
      <c r="J2910" s="264"/>
      <c r="K2910" s="264"/>
      <c r="L2910" s="448"/>
      <c r="M2910" s="448"/>
      <c r="N2910" s="449"/>
      <c r="O2910" s="218"/>
      <c r="P2910" s="218"/>
      <c r="Q2910" s="219"/>
    </row>
    <row r="2911" spans="8:17" ht="12.75">
      <c r="H2911" s="447"/>
      <c r="I2911" s="264"/>
      <c r="J2911" s="264"/>
      <c r="K2911" s="264"/>
      <c r="L2911" s="448"/>
      <c r="M2911" s="448"/>
      <c r="N2911" s="449"/>
      <c r="O2911" s="218"/>
      <c r="P2911" s="218"/>
      <c r="Q2911" s="219"/>
    </row>
    <row r="2912" spans="8:17" ht="12.75">
      <c r="H2912" s="447"/>
      <c r="I2912" s="264"/>
      <c r="J2912" s="264"/>
      <c r="K2912" s="264"/>
      <c r="L2912" s="448"/>
      <c r="M2912" s="448"/>
      <c r="N2912" s="449"/>
      <c r="O2912" s="218"/>
      <c r="P2912" s="218"/>
      <c r="Q2912" s="219"/>
    </row>
    <row r="2913" spans="8:17" ht="12.75">
      <c r="H2913" s="447"/>
      <c r="I2913" s="264"/>
      <c r="J2913" s="264"/>
      <c r="K2913" s="264"/>
      <c r="L2913" s="448"/>
      <c r="M2913" s="448"/>
      <c r="N2913" s="449"/>
      <c r="O2913" s="218"/>
      <c r="P2913" s="218"/>
      <c r="Q2913" s="219"/>
    </row>
    <row r="2914" spans="8:17" ht="12.75">
      <c r="H2914" s="447"/>
      <c r="I2914" s="264"/>
      <c r="J2914" s="264"/>
      <c r="K2914" s="264"/>
      <c r="L2914" s="448"/>
      <c r="M2914" s="448"/>
      <c r="N2914" s="449"/>
      <c r="O2914" s="218"/>
      <c r="P2914" s="218"/>
      <c r="Q2914" s="219"/>
    </row>
    <row r="2915" spans="8:17" ht="12.75">
      <c r="H2915" s="447"/>
      <c r="I2915" s="264"/>
      <c r="J2915" s="264"/>
      <c r="K2915" s="264"/>
      <c r="L2915" s="448"/>
      <c r="M2915" s="448"/>
      <c r="N2915" s="449"/>
      <c r="O2915" s="218"/>
      <c r="P2915" s="218"/>
      <c r="Q2915" s="219"/>
    </row>
    <row r="2916" spans="8:17" ht="12.75">
      <c r="H2916" s="447"/>
      <c r="I2916" s="264"/>
      <c r="J2916" s="264"/>
      <c r="K2916" s="264"/>
      <c r="L2916" s="448"/>
      <c r="M2916" s="448"/>
      <c r="N2916" s="449"/>
      <c r="O2916" s="218"/>
      <c r="P2916" s="218"/>
      <c r="Q2916" s="219"/>
    </row>
    <row r="2917" spans="8:17" ht="12.75">
      <c r="H2917" s="447"/>
      <c r="I2917" s="264"/>
      <c r="J2917" s="264"/>
      <c r="K2917" s="264"/>
      <c r="L2917" s="448"/>
      <c r="M2917" s="448"/>
      <c r="N2917" s="449"/>
      <c r="O2917" s="218"/>
      <c r="P2917" s="218"/>
      <c r="Q2917" s="219"/>
    </row>
    <row r="2918" spans="8:17" ht="12.75">
      <c r="H2918" s="447"/>
      <c r="I2918" s="264"/>
      <c r="J2918" s="264"/>
      <c r="K2918" s="264"/>
      <c r="L2918" s="448"/>
      <c r="M2918" s="448"/>
      <c r="N2918" s="449"/>
      <c r="O2918" s="218"/>
      <c r="P2918" s="218"/>
      <c r="Q2918" s="219"/>
    </row>
    <row r="2919" spans="8:17" ht="12.75">
      <c r="H2919" s="447"/>
      <c r="I2919" s="264"/>
      <c r="J2919" s="264"/>
      <c r="K2919" s="264"/>
      <c r="L2919" s="448"/>
      <c r="M2919" s="448"/>
      <c r="N2919" s="449"/>
      <c r="O2919" s="218"/>
      <c r="P2919" s="218"/>
      <c r="Q2919" s="219"/>
    </row>
    <row r="2920" spans="8:17" ht="12.75">
      <c r="H2920" s="447"/>
      <c r="I2920" s="264"/>
      <c r="J2920" s="264"/>
      <c r="K2920" s="264"/>
      <c r="L2920" s="448"/>
      <c r="M2920" s="448"/>
      <c r="N2920" s="449"/>
      <c r="O2920" s="218"/>
      <c r="P2920" s="218"/>
      <c r="Q2920" s="219"/>
    </row>
    <row r="2921" spans="8:17" ht="12.75">
      <c r="H2921" s="447"/>
      <c r="I2921" s="264"/>
      <c r="J2921" s="264"/>
      <c r="K2921" s="264"/>
      <c r="L2921" s="448"/>
      <c r="M2921" s="448"/>
      <c r="N2921" s="449"/>
      <c r="O2921" s="218"/>
      <c r="P2921" s="218"/>
      <c r="Q2921" s="219"/>
    </row>
    <row r="2922" spans="8:17" ht="12.75">
      <c r="H2922" s="447"/>
      <c r="I2922" s="264"/>
      <c r="J2922" s="264"/>
      <c r="K2922" s="264"/>
      <c r="L2922" s="448"/>
      <c r="M2922" s="448"/>
      <c r="N2922" s="449"/>
      <c r="O2922" s="218"/>
      <c r="P2922" s="218"/>
      <c r="Q2922" s="219"/>
    </row>
    <row r="2923" spans="8:17" ht="12.75">
      <c r="H2923" s="447"/>
      <c r="I2923" s="264"/>
      <c r="J2923" s="264"/>
      <c r="K2923" s="264"/>
      <c r="L2923" s="448"/>
      <c r="M2923" s="448"/>
      <c r="N2923" s="449"/>
      <c r="O2923" s="218"/>
      <c r="P2923" s="218"/>
      <c r="Q2923" s="219"/>
    </row>
    <row r="2924" spans="8:17" ht="12.75">
      <c r="H2924" s="447"/>
      <c r="I2924" s="264"/>
      <c r="J2924" s="264"/>
      <c r="K2924" s="264"/>
      <c r="L2924" s="448"/>
      <c r="M2924" s="448"/>
      <c r="N2924" s="449"/>
      <c r="O2924" s="218"/>
      <c r="P2924" s="218"/>
      <c r="Q2924" s="219"/>
    </row>
    <row r="2925" spans="8:17" ht="12.75">
      <c r="H2925" s="447"/>
      <c r="I2925" s="264"/>
      <c r="J2925" s="264"/>
      <c r="K2925" s="264"/>
      <c r="L2925" s="448"/>
      <c r="M2925" s="448"/>
      <c r="N2925" s="449"/>
      <c r="O2925" s="218"/>
      <c r="P2925" s="218"/>
      <c r="Q2925" s="219"/>
    </row>
    <row r="2926" spans="8:17" ht="12.75">
      <c r="H2926" s="447"/>
      <c r="I2926" s="264"/>
      <c r="J2926" s="264"/>
      <c r="K2926" s="264"/>
      <c r="L2926" s="448"/>
      <c r="M2926" s="448"/>
      <c r="N2926" s="449"/>
      <c r="O2926" s="218"/>
      <c r="P2926" s="218"/>
      <c r="Q2926" s="219"/>
    </row>
    <row r="2927" spans="8:17" ht="12.75">
      <c r="H2927" s="447"/>
      <c r="I2927" s="264"/>
      <c r="J2927" s="264"/>
      <c r="K2927" s="264"/>
      <c r="L2927" s="448"/>
      <c r="M2927" s="448"/>
      <c r="N2927" s="449"/>
      <c r="O2927" s="218"/>
      <c r="P2927" s="218"/>
      <c r="Q2927" s="219"/>
    </row>
    <row r="2928" spans="8:17" ht="12.75">
      <c r="H2928" s="447"/>
      <c r="I2928" s="264"/>
      <c r="J2928" s="264"/>
      <c r="K2928" s="264"/>
      <c r="L2928" s="448"/>
      <c r="M2928" s="448"/>
      <c r="N2928" s="449"/>
      <c r="O2928" s="218"/>
      <c r="P2928" s="218"/>
      <c r="Q2928" s="219"/>
    </row>
    <row r="2929" spans="8:17" ht="12.75">
      <c r="H2929" s="447"/>
      <c r="I2929" s="264"/>
      <c r="J2929" s="264"/>
      <c r="K2929" s="264"/>
      <c r="L2929" s="448"/>
      <c r="M2929" s="448"/>
      <c r="N2929" s="449"/>
      <c r="O2929" s="218"/>
      <c r="P2929" s="218"/>
      <c r="Q2929" s="219"/>
    </row>
    <row r="2930" spans="8:17" ht="12.75">
      <c r="H2930" s="447"/>
      <c r="I2930" s="264"/>
      <c r="J2930" s="264"/>
      <c r="K2930" s="264"/>
      <c r="L2930" s="448"/>
      <c r="M2930" s="448"/>
      <c r="N2930" s="449"/>
      <c r="O2930" s="218"/>
      <c r="P2930" s="218"/>
      <c r="Q2930" s="219"/>
    </row>
    <row r="2931" spans="8:17" ht="12.75">
      <c r="H2931" s="447"/>
      <c r="I2931" s="264"/>
      <c r="J2931" s="264"/>
      <c r="K2931" s="264"/>
      <c r="L2931" s="448"/>
      <c r="M2931" s="448"/>
      <c r="N2931" s="449"/>
      <c r="O2931" s="218"/>
      <c r="P2931" s="218"/>
      <c r="Q2931" s="219"/>
    </row>
    <row r="2932" spans="8:17" ht="12.75">
      <c r="H2932" s="447"/>
      <c r="I2932" s="264"/>
      <c r="J2932" s="264"/>
      <c r="K2932" s="264"/>
      <c r="L2932" s="448"/>
      <c r="M2932" s="448"/>
      <c r="N2932" s="449"/>
      <c r="O2932" s="218"/>
      <c r="P2932" s="218"/>
      <c r="Q2932" s="219"/>
    </row>
    <row r="2933" spans="8:17" ht="12.75">
      <c r="H2933" s="447"/>
      <c r="I2933" s="264"/>
      <c r="J2933" s="264"/>
      <c r="K2933" s="264"/>
      <c r="L2933" s="448"/>
      <c r="M2933" s="448"/>
      <c r="N2933" s="449"/>
      <c r="O2933" s="218"/>
      <c r="P2933" s="218"/>
      <c r="Q2933" s="219"/>
    </row>
    <row r="2934" spans="8:17" ht="12.75">
      <c r="H2934" s="447"/>
      <c r="I2934" s="264"/>
      <c r="J2934" s="264"/>
      <c r="K2934" s="264"/>
      <c r="L2934" s="448"/>
      <c r="M2934" s="448"/>
      <c r="N2934" s="449"/>
      <c r="O2934" s="218"/>
      <c r="P2934" s="218"/>
      <c r="Q2934" s="219"/>
    </row>
    <row r="2935" spans="8:17" ht="12.75">
      <c r="H2935" s="447"/>
      <c r="I2935" s="264"/>
      <c r="J2935" s="264"/>
      <c r="K2935" s="264"/>
      <c r="L2935" s="448"/>
      <c r="M2935" s="448"/>
      <c r="N2935" s="449"/>
      <c r="O2935" s="218"/>
      <c r="P2935" s="218"/>
      <c r="Q2935" s="219"/>
    </row>
    <row r="2936" spans="8:17" ht="12.75">
      <c r="H2936" s="447"/>
      <c r="I2936" s="264"/>
      <c r="J2936" s="264"/>
      <c r="K2936" s="264"/>
      <c r="L2936" s="448"/>
      <c r="M2936" s="448"/>
      <c r="N2936" s="449"/>
      <c r="O2936" s="218"/>
      <c r="P2936" s="218"/>
      <c r="Q2936" s="219"/>
    </row>
    <row r="2937" spans="8:17" ht="12.75">
      <c r="H2937" s="447"/>
      <c r="I2937" s="264"/>
      <c r="J2937" s="264"/>
      <c r="K2937" s="264"/>
      <c r="L2937" s="448"/>
      <c r="M2937" s="448"/>
      <c r="N2937" s="449"/>
      <c r="O2937" s="218"/>
      <c r="P2937" s="218"/>
      <c r="Q2937" s="219"/>
    </row>
    <row r="2938" spans="8:17" ht="12.75">
      <c r="H2938" s="447"/>
      <c r="I2938" s="264"/>
      <c r="J2938" s="264"/>
      <c r="K2938" s="264"/>
      <c r="L2938" s="448"/>
      <c r="M2938" s="448"/>
      <c r="N2938" s="449"/>
      <c r="O2938" s="218"/>
      <c r="P2938" s="218"/>
      <c r="Q2938" s="219"/>
    </row>
    <row r="2939" spans="8:17" ht="12.75">
      <c r="H2939" s="447"/>
      <c r="I2939" s="264"/>
      <c r="J2939" s="264"/>
      <c r="K2939" s="264"/>
      <c r="L2939" s="448"/>
      <c r="M2939" s="448"/>
      <c r="N2939" s="449"/>
      <c r="O2939" s="218"/>
      <c r="P2939" s="218"/>
      <c r="Q2939" s="219"/>
    </row>
    <row r="2940" spans="8:17" ht="12.75">
      <c r="H2940" s="447"/>
      <c r="I2940" s="264"/>
      <c r="J2940" s="264"/>
      <c r="K2940" s="264"/>
      <c r="L2940" s="448"/>
      <c r="M2940" s="448"/>
      <c r="N2940" s="449"/>
      <c r="O2940" s="218"/>
      <c r="P2940" s="218"/>
      <c r="Q2940" s="219"/>
    </row>
    <row r="2941" spans="8:17" ht="12.75">
      <c r="H2941" s="447"/>
      <c r="I2941" s="264"/>
      <c r="J2941" s="264"/>
      <c r="K2941" s="264"/>
      <c r="L2941" s="448"/>
      <c r="M2941" s="448"/>
      <c r="N2941" s="449"/>
      <c r="O2941" s="218"/>
      <c r="P2941" s="218"/>
      <c r="Q2941" s="219"/>
    </row>
    <row r="2942" spans="8:17" ht="12.75">
      <c r="H2942" s="447"/>
      <c r="I2942" s="264"/>
      <c r="J2942" s="264"/>
      <c r="K2942" s="264"/>
      <c r="L2942" s="448"/>
      <c r="M2942" s="448"/>
      <c r="N2942" s="449"/>
      <c r="O2942" s="218"/>
      <c r="P2942" s="218"/>
      <c r="Q2942" s="219"/>
    </row>
    <row r="2943" spans="8:17" ht="12.75">
      <c r="H2943" s="447"/>
      <c r="I2943" s="264"/>
      <c r="J2943" s="264"/>
      <c r="K2943" s="264"/>
      <c r="L2943" s="448"/>
      <c r="M2943" s="448"/>
      <c r="N2943" s="449"/>
      <c r="O2943" s="218"/>
      <c r="P2943" s="218"/>
      <c r="Q2943" s="219"/>
    </row>
    <row r="2944" spans="8:17" ht="12.75">
      <c r="H2944" s="447"/>
      <c r="I2944" s="264"/>
      <c r="J2944" s="264"/>
      <c r="K2944" s="264"/>
      <c r="L2944" s="448"/>
      <c r="M2944" s="448"/>
      <c r="N2944" s="449"/>
      <c r="O2944" s="218"/>
      <c r="P2944" s="218"/>
      <c r="Q2944" s="219"/>
    </row>
    <row r="2945" spans="8:17" ht="12.75">
      <c r="H2945" s="447"/>
      <c r="I2945" s="264"/>
      <c r="J2945" s="264"/>
      <c r="K2945" s="264"/>
      <c r="L2945" s="448"/>
      <c r="M2945" s="448"/>
      <c r="N2945" s="449"/>
      <c r="O2945" s="218"/>
      <c r="P2945" s="218"/>
      <c r="Q2945" s="219"/>
    </row>
    <row r="2946" spans="8:17" ht="12.75">
      <c r="H2946" s="447"/>
      <c r="I2946" s="264"/>
      <c r="J2946" s="264"/>
      <c r="K2946" s="264"/>
      <c r="L2946" s="448"/>
      <c r="M2946" s="448"/>
      <c r="N2946" s="449"/>
      <c r="O2946" s="218"/>
      <c r="P2946" s="218"/>
      <c r="Q2946" s="219"/>
    </row>
    <row r="2947" spans="8:17" ht="12.75">
      <c r="H2947" s="447"/>
      <c r="I2947" s="264"/>
      <c r="J2947" s="264"/>
      <c r="K2947" s="264"/>
      <c r="L2947" s="448"/>
      <c r="M2947" s="448"/>
      <c r="N2947" s="449"/>
      <c r="O2947" s="218"/>
      <c r="P2947" s="218"/>
      <c r="Q2947" s="219"/>
    </row>
    <row r="2948" spans="8:17" ht="12.75">
      <c r="H2948" s="447"/>
      <c r="I2948" s="264"/>
      <c r="J2948" s="264"/>
      <c r="K2948" s="264"/>
      <c r="L2948" s="448"/>
      <c r="M2948" s="448"/>
      <c r="N2948" s="449"/>
      <c r="O2948" s="218"/>
      <c r="P2948" s="218"/>
      <c r="Q2948" s="219"/>
    </row>
    <row r="2949" spans="8:17" ht="12.75">
      <c r="H2949" s="447"/>
      <c r="I2949" s="264"/>
      <c r="J2949" s="264"/>
      <c r="K2949" s="264"/>
      <c r="L2949" s="448"/>
      <c r="M2949" s="448"/>
      <c r="N2949" s="449"/>
      <c r="O2949" s="218"/>
      <c r="P2949" s="218"/>
      <c r="Q2949" s="219"/>
    </row>
    <row r="2950" spans="8:17" ht="12.75">
      <c r="H2950" s="447"/>
      <c r="I2950" s="264"/>
      <c r="J2950" s="264"/>
      <c r="K2950" s="264"/>
      <c r="L2950" s="448"/>
      <c r="M2950" s="448"/>
      <c r="N2950" s="449"/>
      <c r="O2950" s="218"/>
      <c r="P2950" s="218"/>
      <c r="Q2950" s="219"/>
    </row>
    <row r="2951" spans="8:17" ht="12.75">
      <c r="H2951" s="447"/>
      <c r="I2951" s="264"/>
      <c r="J2951" s="264"/>
      <c r="K2951" s="264"/>
      <c r="L2951" s="448"/>
      <c r="M2951" s="448"/>
      <c r="N2951" s="449"/>
      <c r="O2951" s="218"/>
      <c r="P2951" s="218"/>
      <c r="Q2951" s="219"/>
    </row>
    <row r="2952" spans="8:17" ht="12.75">
      <c r="H2952" s="447"/>
      <c r="I2952" s="264"/>
      <c r="J2952" s="264"/>
      <c r="K2952" s="264"/>
      <c r="L2952" s="448"/>
      <c r="M2952" s="448"/>
      <c r="N2952" s="449"/>
      <c r="O2952" s="218"/>
      <c r="P2952" s="218"/>
      <c r="Q2952" s="219"/>
    </row>
    <row r="2953" spans="8:17" ht="12.75">
      <c r="H2953" s="447"/>
      <c r="I2953" s="264"/>
      <c r="J2953" s="264"/>
      <c r="K2953" s="264"/>
      <c r="L2953" s="448"/>
      <c r="M2953" s="448"/>
      <c r="N2953" s="449"/>
      <c r="O2953" s="218"/>
      <c r="P2953" s="218"/>
      <c r="Q2953" s="219"/>
    </row>
    <row r="2954" spans="8:17" ht="12.75">
      <c r="H2954" s="447"/>
      <c r="I2954" s="264"/>
      <c r="J2954" s="264"/>
      <c r="K2954" s="264"/>
      <c r="L2954" s="448"/>
      <c r="M2954" s="448"/>
      <c r="N2954" s="449"/>
      <c r="O2954" s="218"/>
      <c r="P2954" s="218"/>
      <c r="Q2954" s="219"/>
    </row>
    <row r="2955" spans="8:17" ht="12.75">
      <c r="H2955" s="447"/>
      <c r="I2955" s="264"/>
      <c r="J2955" s="264"/>
      <c r="K2955" s="264"/>
      <c r="L2955" s="448"/>
      <c r="M2955" s="448"/>
      <c r="N2955" s="449"/>
      <c r="O2955" s="218"/>
      <c r="P2955" s="218"/>
      <c r="Q2955" s="219"/>
    </row>
    <row r="2956" spans="8:17" ht="12.75">
      <c r="H2956" s="447"/>
      <c r="I2956" s="264"/>
      <c r="J2956" s="264"/>
      <c r="K2956" s="264"/>
      <c r="L2956" s="448"/>
      <c r="M2956" s="448"/>
      <c r="N2956" s="449"/>
      <c r="O2956" s="218"/>
      <c r="P2956" s="218"/>
      <c r="Q2956" s="219"/>
    </row>
    <row r="2957" spans="8:17" ht="12.75">
      <c r="H2957" s="447"/>
      <c r="I2957" s="264"/>
      <c r="J2957" s="264"/>
      <c r="K2957" s="264"/>
      <c r="L2957" s="448"/>
      <c r="M2957" s="448"/>
      <c r="N2957" s="449"/>
      <c r="O2957" s="218"/>
      <c r="P2957" s="218"/>
      <c r="Q2957" s="219"/>
    </row>
    <row r="2958" spans="8:17" ht="12.75">
      <c r="H2958" s="447"/>
      <c r="I2958" s="264"/>
      <c r="J2958" s="264"/>
      <c r="K2958" s="264"/>
      <c r="L2958" s="448"/>
      <c r="M2958" s="448"/>
      <c r="N2958" s="449"/>
      <c r="O2958" s="218"/>
      <c r="P2958" s="218"/>
      <c r="Q2958" s="219"/>
    </row>
    <row r="2959" spans="8:17" ht="12.75">
      <c r="H2959" s="447"/>
      <c r="I2959" s="264"/>
      <c r="J2959" s="264"/>
      <c r="K2959" s="264"/>
      <c r="L2959" s="448"/>
      <c r="M2959" s="448"/>
      <c r="N2959" s="449"/>
      <c r="O2959" s="218"/>
      <c r="P2959" s="218"/>
      <c r="Q2959" s="219"/>
    </row>
    <row r="2960" spans="8:17" ht="12.75">
      <c r="H2960" s="447"/>
      <c r="I2960" s="264"/>
      <c r="J2960" s="264"/>
      <c r="K2960" s="264"/>
      <c r="L2960" s="448"/>
      <c r="M2960" s="448"/>
      <c r="N2960" s="449"/>
      <c r="O2960" s="218"/>
      <c r="P2960" s="218"/>
      <c r="Q2960" s="219"/>
    </row>
    <row r="2961" spans="8:17" ht="12.75">
      <c r="H2961" s="447"/>
      <c r="I2961" s="264"/>
      <c r="J2961" s="264"/>
      <c r="K2961" s="264"/>
      <c r="L2961" s="448"/>
      <c r="M2961" s="448"/>
      <c r="N2961" s="449"/>
      <c r="O2961" s="218"/>
      <c r="P2961" s="218"/>
      <c r="Q2961" s="219"/>
    </row>
    <row r="2962" spans="8:17" ht="12.75">
      <c r="H2962" s="447"/>
      <c r="I2962" s="264"/>
      <c r="J2962" s="264"/>
      <c r="K2962" s="264"/>
      <c r="L2962" s="448"/>
      <c r="M2962" s="448"/>
      <c r="N2962" s="449"/>
      <c r="O2962" s="218"/>
      <c r="P2962" s="218"/>
      <c r="Q2962" s="219"/>
    </row>
    <row r="2963" spans="8:17" ht="12.75">
      <c r="H2963" s="447"/>
      <c r="I2963" s="264"/>
      <c r="J2963" s="264"/>
      <c r="K2963" s="264"/>
      <c r="L2963" s="448"/>
      <c r="M2963" s="448"/>
      <c r="N2963" s="449"/>
      <c r="O2963" s="218"/>
      <c r="P2963" s="218"/>
      <c r="Q2963" s="219"/>
    </row>
    <row r="2964" spans="8:17" ht="12.75">
      <c r="H2964" s="447"/>
      <c r="I2964" s="264"/>
      <c r="J2964" s="264"/>
      <c r="K2964" s="264"/>
      <c r="L2964" s="448"/>
      <c r="M2964" s="448"/>
      <c r="N2964" s="449"/>
      <c r="O2964" s="218"/>
      <c r="P2964" s="218"/>
      <c r="Q2964" s="219"/>
    </row>
    <row r="2965" spans="8:17" ht="12.75">
      <c r="H2965" s="447"/>
      <c r="I2965" s="264"/>
      <c r="J2965" s="264"/>
      <c r="K2965" s="264"/>
      <c r="L2965" s="448"/>
      <c r="M2965" s="448"/>
      <c r="N2965" s="449"/>
      <c r="O2965" s="218"/>
      <c r="P2965" s="218"/>
      <c r="Q2965" s="219"/>
    </row>
    <row r="2966" spans="8:17" ht="12.75">
      <c r="H2966" s="447"/>
      <c r="I2966" s="264"/>
      <c r="J2966" s="264"/>
      <c r="K2966" s="264"/>
      <c r="L2966" s="448"/>
      <c r="M2966" s="448"/>
      <c r="N2966" s="449"/>
      <c r="O2966" s="218"/>
      <c r="P2966" s="218"/>
      <c r="Q2966" s="219"/>
    </row>
    <row r="2967" spans="8:17" ht="12.75">
      <c r="H2967" s="447"/>
      <c r="I2967" s="264"/>
      <c r="J2967" s="264"/>
      <c r="K2967" s="264"/>
      <c r="L2967" s="448"/>
      <c r="M2967" s="448"/>
      <c r="N2967" s="449"/>
      <c r="O2967" s="218"/>
      <c r="P2967" s="218"/>
      <c r="Q2967" s="219"/>
    </row>
    <row r="2968" spans="8:17" ht="12.75">
      <c r="H2968" s="447"/>
      <c r="I2968" s="264"/>
      <c r="J2968" s="264"/>
      <c r="K2968" s="264"/>
      <c r="L2968" s="448"/>
      <c r="M2968" s="448"/>
      <c r="N2968" s="449"/>
      <c r="O2968" s="218"/>
      <c r="P2968" s="218"/>
      <c r="Q2968" s="219"/>
    </row>
    <row r="2969" spans="8:17" ht="12.75">
      <c r="H2969" s="447"/>
      <c r="I2969" s="264"/>
      <c r="J2969" s="264"/>
      <c r="K2969" s="264"/>
      <c r="L2969" s="448"/>
      <c r="M2969" s="448"/>
      <c r="N2969" s="449"/>
      <c r="O2969" s="218"/>
      <c r="P2969" s="218"/>
      <c r="Q2969" s="219"/>
    </row>
    <row r="2970" spans="8:17" ht="12.75">
      <c r="H2970" s="447"/>
      <c r="I2970" s="264"/>
      <c r="J2970" s="264"/>
      <c r="K2970" s="264"/>
      <c r="L2970" s="448"/>
      <c r="M2970" s="448"/>
      <c r="N2970" s="449"/>
      <c r="O2970" s="218"/>
      <c r="P2970" s="218"/>
      <c r="Q2970" s="219"/>
    </row>
    <row r="2971" spans="8:17" ht="12.75">
      <c r="H2971" s="447"/>
      <c r="I2971" s="264"/>
      <c r="J2971" s="264"/>
      <c r="K2971" s="264"/>
      <c r="L2971" s="448"/>
      <c r="M2971" s="448"/>
      <c r="N2971" s="449"/>
      <c r="O2971" s="218"/>
      <c r="P2971" s="218"/>
      <c r="Q2971" s="219"/>
    </row>
    <row r="2972" spans="8:17" ht="12.75">
      <c r="H2972" s="447"/>
      <c r="I2972" s="264"/>
      <c r="J2972" s="264"/>
      <c r="K2972" s="264"/>
      <c r="L2972" s="448"/>
      <c r="M2972" s="448"/>
      <c r="N2972" s="449"/>
      <c r="O2972" s="218"/>
      <c r="P2972" s="218"/>
      <c r="Q2972" s="219"/>
    </row>
    <row r="2973" spans="8:17" ht="12.75">
      <c r="H2973" s="447"/>
      <c r="I2973" s="264"/>
      <c r="J2973" s="264"/>
      <c r="K2973" s="264"/>
      <c r="L2973" s="448"/>
      <c r="M2973" s="448"/>
      <c r="N2973" s="449"/>
      <c r="O2973" s="218"/>
      <c r="P2973" s="218"/>
      <c r="Q2973" s="219"/>
    </row>
    <row r="2974" spans="8:17" ht="12.75">
      <c r="H2974" s="447"/>
      <c r="I2974" s="264"/>
      <c r="J2974" s="264"/>
      <c r="K2974" s="264"/>
      <c r="L2974" s="448"/>
      <c r="M2974" s="448"/>
      <c r="N2974" s="449"/>
      <c r="O2974" s="218"/>
      <c r="P2974" s="218"/>
      <c r="Q2974" s="219"/>
    </row>
    <row r="2975" spans="8:17" ht="12.75">
      <c r="H2975" s="447"/>
      <c r="I2975" s="264"/>
      <c r="J2975" s="264"/>
      <c r="K2975" s="264"/>
      <c r="L2975" s="448"/>
      <c r="M2975" s="448"/>
      <c r="N2975" s="449"/>
      <c r="O2975" s="218"/>
      <c r="P2975" s="218"/>
      <c r="Q2975" s="219"/>
    </row>
    <row r="2976" spans="8:17" ht="12.75">
      <c r="H2976" s="447"/>
      <c r="I2976" s="264"/>
      <c r="J2976" s="264"/>
      <c r="K2976" s="264"/>
      <c r="L2976" s="448"/>
      <c r="M2976" s="448"/>
      <c r="N2976" s="449"/>
      <c r="O2976" s="218"/>
      <c r="P2976" s="218"/>
      <c r="Q2976" s="219"/>
    </row>
    <row r="2977" spans="8:17" ht="12.75">
      <c r="H2977" s="447"/>
      <c r="I2977" s="264"/>
      <c r="J2977" s="264"/>
      <c r="K2977" s="264"/>
      <c r="L2977" s="448"/>
      <c r="M2977" s="448"/>
      <c r="N2977" s="449"/>
      <c r="O2977" s="218"/>
      <c r="P2977" s="218"/>
      <c r="Q2977" s="219"/>
    </row>
    <row r="2978" spans="8:17" ht="12.75">
      <c r="H2978" s="447"/>
      <c r="I2978" s="264"/>
      <c r="J2978" s="264"/>
      <c r="K2978" s="264"/>
      <c r="L2978" s="448"/>
      <c r="M2978" s="448"/>
      <c r="N2978" s="449"/>
      <c r="O2978" s="218"/>
      <c r="P2978" s="218"/>
      <c r="Q2978" s="219"/>
    </row>
    <row r="2979" spans="8:17" ht="12.75">
      <c r="H2979" s="447"/>
      <c r="I2979" s="264"/>
      <c r="J2979" s="264"/>
      <c r="K2979" s="264"/>
      <c r="L2979" s="448"/>
      <c r="M2979" s="448"/>
      <c r="N2979" s="449"/>
      <c r="O2979" s="218"/>
      <c r="P2979" s="218"/>
      <c r="Q2979" s="219"/>
    </row>
    <row r="2980" spans="8:17" ht="12.75">
      <c r="H2980" s="447"/>
      <c r="I2980" s="264"/>
      <c r="J2980" s="264"/>
      <c r="K2980" s="264"/>
      <c r="L2980" s="448"/>
      <c r="M2980" s="448"/>
      <c r="N2980" s="449"/>
      <c r="O2980" s="218"/>
      <c r="P2980" s="218"/>
      <c r="Q2980" s="219"/>
    </row>
    <row r="2981" spans="8:17" ht="12.75">
      <c r="H2981" s="447"/>
      <c r="I2981" s="264"/>
      <c r="J2981" s="264"/>
      <c r="K2981" s="264"/>
      <c r="L2981" s="448"/>
      <c r="M2981" s="448"/>
      <c r="N2981" s="449"/>
      <c r="O2981" s="218"/>
      <c r="P2981" s="218"/>
      <c r="Q2981" s="219"/>
    </row>
    <row r="2982" spans="8:17" ht="12.75">
      <c r="H2982" s="447"/>
      <c r="I2982" s="264"/>
      <c r="J2982" s="264"/>
      <c r="K2982" s="264"/>
      <c r="L2982" s="448"/>
      <c r="M2982" s="448"/>
      <c r="N2982" s="449"/>
      <c r="O2982" s="218"/>
      <c r="P2982" s="218"/>
      <c r="Q2982" s="219"/>
    </row>
    <row r="2983" spans="8:17" ht="12.75">
      <c r="H2983" s="447"/>
      <c r="I2983" s="264"/>
      <c r="J2983" s="264"/>
      <c r="K2983" s="264"/>
      <c r="L2983" s="448"/>
      <c r="M2983" s="448"/>
      <c r="N2983" s="449"/>
      <c r="O2983" s="218"/>
      <c r="P2983" s="218"/>
      <c r="Q2983" s="219"/>
    </row>
    <row r="2984" spans="8:17" ht="12.75">
      <c r="H2984" s="447"/>
      <c r="I2984" s="264"/>
      <c r="J2984" s="264"/>
      <c r="K2984" s="264"/>
      <c r="L2984" s="448"/>
      <c r="M2984" s="448"/>
      <c r="N2984" s="449"/>
      <c r="O2984" s="218"/>
      <c r="P2984" s="218"/>
      <c r="Q2984" s="219"/>
    </row>
    <row r="2985" spans="8:17" ht="12.75">
      <c r="H2985" s="447"/>
      <c r="I2985" s="264"/>
      <c r="J2985" s="264"/>
      <c r="K2985" s="264"/>
      <c r="L2985" s="448"/>
      <c r="M2985" s="448"/>
      <c r="N2985" s="449"/>
      <c r="O2985" s="218"/>
      <c r="P2985" s="218"/>
      <c r="Q2985" s="219"/>
    </row>
    <row r="2986" spans="8:17" ht="12.75">
      <c r="H2986" s="447"/>
      <c r="I2986" s="264"/>
      <c r="J2986" s="264"/>
      <c r="K2986" s="264"/>
      <c r="L2986" s="448"/>
      <c r="M2986" s="448"/>
      <c r="N2986" s="449"/>
      <c r="O2986" s="218"/>
      <c r="P2986" s="218"/>
      <c r="Q2986" s="219"/>
    </row>
    <row r="2987" spans="8:17" ht="12.75">
      <c r="H2987" s="447"/>
      <c r="I2987" s="264"/>
      <c r="J2987" s="264"/>
      <c r="K2987" s="264"/>
      <c r="L2987" s="448"/>
      <c r="M2987" s="448"/>
      <c r="N2987" s="449"/>
      <c r="O2987" s="218"/>
      <c r="P2987" s="218"/>
      <c r="Q2987" s="219"/>
    </row>
    <row r="2988" spans="8:17" ht="12.75">
      <c r="H2988" s="447"/>
      <c r="I2988" s="264"/>
      <c r="J2988" s="264"/>
      <c r="K2988" s="264"/>
      <c r="L2988" s="448"/>
      <c r="M2988" s="448"/>
      <c r="N2988" s="449"/>
      <c r="O2988" s="218"/>
      <c r="P2988" s="218"/>
      <c r="Q2988" s="219"/>
    </row>
    <row r="2989" spans="8:17" ht="12.75">
      <c r="H2989" s="447"/>
      <c r="I2989" s="264"/>
      <c r="J2989" s="264"/>
      <c r="K2989" s="264"/>
      <c r="L2989" s="448"/>
      <c r="M2989" s="448"/>
      <c r="N2989" s="449"/>
      <c r="O2989" s="218"/>
      <c r="P2989" s="218"/>
      <c r="Q2989" s="219"/>
    </row>
    <row r="2990" spans="8:17" ht="12.75">
      <c r="H2990" s="447"/>
      <c r="I2990" s="264"/>
      <c r="J2990" s="264"/>
      <c r="K2990" s="264"/>
      <c r="L2990" s="448"/>
      <c r="M2990" s="448"/>
      <c r="N2990" s="449"/>
      <c r="O2990" s="218"/>
      <c r="P2990" s="218"/>
      <c r="Q2990" s="219"/>
    </row>
    <row r="2991" spans="8:17" ht="12.75">
      <c r="H2991" s="447"/>
      <c r="I2991" s="264"/>
      <c r="J2991" s="264"/>
      <c r="K2991" s="264"/>
      <c r="L2991" s="448"/>
      <c r="M2991" s="448"/>
      <c r="N2991" s="449"/>
      <c r="O2991" s="218"/>
      <c r="P2991" s="218"/>
      <c r="Q2991" s="219"/>
    </row>
    <row r="2992" spans="8:17" ht="12.75">
      <c r="H2992" s="447"/>
      <c r="I2992" s="264"/>
      <c r="J2992" s="264"/>
      <c r="K2992" s="264"/>
      <c r="L2992" s="448"/>
      <c r="M2992" s="448"/>
      <c r="N2992" s="449"/>
      <c r="O2992" s="218"/>
      <c r="P2992" s="218"/>
      <c r="Q2992" s="219"/>
    </row>
    <row r="2993" spans="8:17" ht="12.75">
      <c r="H2993" s="447"/>
      <c r="I2993" s="264"/>
      <c r="J2993" s="264"/>
      <c r="K2993" s="264"/>
      <c r="L2993" s="448"/>
      <c r="M2993" s="448"/>
      <c r="N2993" s="449"/>
      <c r="O2993" s="218"/>
      <c r="P2993" s="218"/>
      <c r="Q2993" s="219"/>
    </row>
    <row r="2994" spans="8:17" ht="12.75">
      <c r="H2994" s="447"/>
      <c r="I2994" s="264"/>
      <c r="J2994" s="264"/>
      <c r="K2994" s="264"/>
      <c r="L2994" s="448"/>
      <c r="M2994" s="448"/>
      <c r="N2994" s="449"/>
      <c r="O2994" s="218"/>
      <c r="P2994" s="218"/>
      <c r="Q2994" s="219"/>
    </row>
    <row r="2995" spans="8:17" ht="12.75">
      <c r="H2995" s="447"/>
      <c r="I2995" s="264"/>
      <c r="J2995" s="264"/>
      <c r="K2995" s="264"/>
      <c r="L2995" s="448"/>
      <c r="M2995" s="448"/>
      <c r="N2995" s="449"/>
      <c r="O2995" s="218"/>
      <c r="P2995" s="218"/>
      <c r="Q2995" s="219"/>
    </row>
    <row r="2996" spans="8:17" ht="12.75">
      <c r="H2996" s="447"/>
      <c r="I2996" s="264"/>
      <c r="J2996" s="264"/>
      <c r="K2996" s="264"/>
      <c r="L2996" s="448"/>
      <c r="M2996" s="448"/>
      <c r="N2996" s="449"/>
      <c r="O2996" s="218"/>
      <c r="P2996" s="218"/>
      <c r="Q2996" s="219"/>
    </row>
    <row r="2997" spans="8:17" ht="12.75">
      <c r="H2997" s="447"/>
      <c r="I2997" s="264"/>
      <c r="J2997" s="264"/>
      <c r="K2997" s="264"/>
      <c r="L2997" s="448"/>
      <c r="M2997" s="448"/>
      <c r="N2997" s="449"/>
      <c r="O2997" s="218"/>
      <c r="P2997" s="218"/>
      <c r="Q2997" s="219"/>
    </row>
    <row r="2998" spans="8:17" ht="12.75">
      <c r="H2998" s="447"/>
      <c r="I2998" s="264"/>
      <c r="J2998" s="264"/>
      <c r="K2998" s="264"/>
      <c r="L2998" s="448"/>
      <c r="M2998" s="448"/>
      <c r="N2998" s="449"/>
      <c r="O2998" s="218"/>
      <c r="P2998" s="218"/>
      <c r="Q2998" s="219"/>
    </row>
    <row r="2999" spans="8:17" ht="12.75">
      <c r="H2999" s="447"/>
      <c r="I2999" s="264"/>
      <c r="J2999" s="264"/>
      <c r="K2999" s="264"/>
      <c r="L2999" s="448"/>
      <c r="M2999" s="448"/>
      <c r="N2999" s="449"/>
      <c r="O2999" s="218"/>
      <c r="P2999" s="218"/>
      <c r="Q2999" s="219"/>
    </row>
    <row r="3000" spans="8:17" ht="12.75">
      <c r="H3000" s="447"/>
      <c r="I3000" s="264"/>
      <c r="J3000" s="264"/>
      <c r="K3000" s="264"/>
      <c r="L3000" s="448"/>
      <c r="M3000" s="448"/>
      <c r="N3000" s="449"/>
      <c r="O3000" s="218"/>
      <c r="P3000" s="218"/>
      <c r="Q3000" s="219"/>
    </row>
    <row r="3001" spans="8:17" ht="12.75">
      <c r="H3001" s="447"/>
      <c r="I3001" s="264"/>
      <c r="J3001" s="264"/>
      <c r="K3001" s="264"/>
      <c r="L3001" s="448"/>
      <c r="M3001" s="448"/>
      <c r="N3001" s="449"/>
      <c r="O3001" s="218"/>
      <c r="P3001" s="218"/>
      <c r="Q3001" s="219"/>
    </row>
    <row r="3002" spans="8:17" ht="12.75">
      <c r="H3002" s="447"/>
      <c r="I3002" s="264"/>
      <c r="J3002" s="264"/>
      <c r="K3002" s="264"/>
      <c r="L3002" s="448"/>
      <c r="M3002" s="448"/>
      <c r="N3002" s="449"/>
      <c r="O3002" s="218"/>
      <c r="P3002" s="218"/>
      <c r="Q3002" s="219"/>
    </row>
    <row r="3003" spans="8:17" ht="12.75">
      <c r="H3003" s="447"/>
      <c r="I3003" s="264"/>
      <c r="J3003" s="264"/>
      <c r="K3003" s="264"/>
      <c r="L3003" s="448"/>
      <c r="M3003" s="448"/>
      <c r="N3003" s="449"/>
      <c r="O3003" s="218"/>
      <c r="P3003" s="218"/>
      <c r="Q3003" s="219"/>
    </row>
    <row r="3004" spans="8:17" ht="12.75">
      <c r="H3004" s="447"/>
      <c r="I3004" s="264"/>
      <c r="J3004" s="264"/>
      <c r="K3004" s="264"/>
      <c r="L3004" s="448"/>
      <c r="M3004" s="448"/>
      <c r="N3004" s="449"/>
      <c r="O3004" s="218"/>
      <c r="P3004" s="218"/>
      <c r="Q3004" s="219"/>
    </row>
    <row r="3005" spans="8:17" ht="12.75">
      <c r="H3005" s="447"/>
      <c r="I3005" s="264"/>
      <c r="J3005" s="264"/>
      <c r="K3005" s="264"/>
      <c r="L3005" s="448"/>
      <c r="M3005" s="448"/>
      <c r="N3005" s="449"/>
      <c r="O3005" s="218"/>
      <c r="P3005" s="218"/>
      <c r="Q3005" s="219"/>
    </row>
    <row r="3006" spans="8:17" ht="12.75">
      <c r="H3006" s="447"/>
      <c r="I3006" s="264"/>
      <c r="J3006" s="264"/>
      <c r="K3006" s="264"/>
      <c r="L3006" s="448"/>
      <c r="M3006" s="448"/>
      <c r="N3006" s="449"/>
      <c r="O3006" s="218"/>
      <c r="P3006" s="218"/>
      <c r="Q3006" s="219"/>
    </row>
    <row r="3007" spans="8:17" ht="12.75">
      <c r="H3007" s="447"/>
      <c r="I3007" s="264"/>
      <c r="J3007" s="264"/>
      <c r="K3007" s="264"/>
      <c r="L3007" s="448"/>
      <c r="M3007" s="448"/>
      <c r="N3007" s="449"/>
      <c r="O3007" s="218"/>
      <c r="P3007" s="218"/>
      <c r="Q3007" s="219"/>
    </row>
    <row r="3008" spans="8:17" ht="12.75">
      <c r="H3008" s="447"/>
      <c r="I3008" s="264"/>
      <c r="J3008" s="264"/>
      <c r="K3008" s="264"/>
      <c r="L3008" s="448"/>
      <c r="M3008" s="448"/>
      <c r="N3008" s="449"/>
      <c r="O3008" s="218"/>
      <c r="P3008" s="218"/>
      <c r="Q3008" s="219"/>
    </row>
    <row r="3009" spans="8:17" ht="12.75">
      <c r="H3009" s="447"/>
      <c r="I3009" s="264"/>
      <c r="J3009" s="264"/>
      <c r="K3009" s="264"/>
      <c r="L3009" s="448"/>
      <c r="M3009" s="448"/>
      <c r="N3009" s="449"/>
      <c r="O3009" s="218"/>
      <c r="P3009" s="218"/>
      <c r="Q3009" s="219"/>
    </row>
    <row r="3010" spans="8:17" ht="12.75">
      <c r="H3010" s="447"/>
      <c r="I3010" s="264"/>
      <c r="J3010" s="264"/>
      <c r="K3010" s="264"/>
      <c r="L3010" s="448"/>
      <c r="M3010" s="448"/>
      <c r="N3010" s="449"/>
      <c r="O3010" s="218"/>
      <c r="P3010" s="218"/>
      <c r="Q3010" s="219"/>
    </row>
    <row r="3011" spans="8:17" ht="12.75">
      <c r="H3011" s="447"/>
      <c r="I3011" s="264"/>
      <c r="J3011" s="264"/>
      <c r="K3011" s="264"/>
      <c r="L3011" s="448"/>
      <c r="M3011" s="448"/>
      <c r="N3011" s="449"/>
      <c r="O3011" s="218"/>
      <c r="P3011" s="218"/>
      <c r="Q3011" s="219"/>
    </row>
    <row r="3012" spans="8:17" ht="12.75">
      <c r="H3012" s="447"/>
      <c r="I3012" s="264"/>
      <c r="J3012" s="264"/>
      <c r="K3012" s="264"/>
      <c r="L3012" s="448"/>
      <c r="M3012" s="448"/>
      <c r="N3012" s="449"/>
      <c r="O3012" s="218"/>
      <c r="P3012" s="218"/>
      <c r="Q3012" s="219"/>
    </row>
    <row r="3013" spans="8:17" ht="12.75">
      <c r="H3013" s="447"/>
      <c r="I3013" s="264"/>
      <c r="J3013" s="264"/>
      <c r="K3013" s="264"/>
      <c r="L3013" s="448"/>
      <c r="M3013" s="448"/>
      <c r="N3013" s="449"/>
      <c r="O3013" s="218"/>
      <c r="P3013" s="218"/>
      <c r="Q3013" s="219"/>
    </row>
    <row r="3014" spans="8:17" ht="12.75">
      <c r="H3014" s="447"/>
      <c r="I3014" s="264"/>
      <c r="J3014" s="264"/>
      <c r="K3014" s="264"/>
      <c r="L3014" s="448"/>
      <c r="M3014" s="448"/>
      <c r="N3014" s="449"/>
      <c r="O3014" s="218"/>
      <c r="P3014" s="218"/>
      <c r="Q3014" s="219"/>
    </row>
    <row r="3015" spans="8:17" ht="12.75">
      <c r="H3015" s="447"/>
      <c r="I3015" s="264"/>
      <c r="J3015" s="264"/>
      <c r="K3015" s="264"/>
      <c r="L3015" s="448"/>
      <c r="M3015" s="448"/>
      <c r="N3015" s="449"/>
      <c r="O3015" s="218"/>
      <c r="P3015" s="218"/>
      <c r="Q3015" s="219"/>
    </row>
    <row r="3016" spans="8:17" ht="12.75">
      <c r="H3016" s="447"/>
      <c r="I3016" s="264"/>
      <c r="J3016" s="264"/>
      <c r="K3016" s="264"/>
      <c r="L3016" s="448"/>
      <c r="M3016" s="448"/>
      <c r="N3016" s="449"/>
      <c r="O3016" s="218"/>
      <c r="P3016" s="218"/>
      <c r="Q3016" s="219"/>
    </row>
    <row r="3017" spans="8:17" ht="12.75">
      <c r="H3017" s="447"/>
      <c r="I3017" s="264"/>
      <c r="J3017" s="264"/>
      <c r="K3017" s="264"/>
      <c r="L3017" s="448"/>
      <c r="M3017" s="448"/>
      <c r="N3017" s="449"/>
      <c r="O3017" s="218"/>
      <c r="P3017" s="218"/>
      <c r="Q3017" s="219"/>
    </row>
    <row r="3018" spans="8:17" ht="12.75">
      <c r="H3018" s="447"/>
      <c r="I3018" s="264"/>
      <c r="J3018" s="264"/>
      <c r="K3018" s="264"/>
      <c r="L3018" s="448"/>
      <c r="M3018" s="448"/>
      <c r="N3018" s="449"/>
      <c r="O3018" s="218"/>
      <c r="P3018" s="218"/>
      <c r="Q3018" s="219"/>
    </row>
    <row r="3019" spans="8:17" ht="12.75">
      <c r="H3019" s="447"/>
      <c r="I3019" s="264"/>
      <c r="J3019" s="264"/>
      <c r="K3019" s="264"/>
      <c r="L3019" s="448"/>
      <c r="M3019" s="448"/>
      <c r="N3019" s="449"/>
      <c r="O3019" s="218"/>
      <c r="P3019" s="218"/>
      <c r="Q3019" s="219"/>
    </row>
    <row r="3020" spans="8:17" ht="12.75">
      <c r="H3020" s="447"/>
      <c r="I3020" s="264"/>
      <c r="J3020" s="264"/>
      <c r="K3020" s="264"/>
      <c r="L3020" s="448"/>
      <c r="M3020" s="448"/>
      <c r="N3020" s="449"/>
      <c r="O3020" s="218"/>
      <c r="P3020" s="218"/>
      <c r="Q3020" s="219"/>
    </row>
    <row r="3021" spans="8:17" ht="12.75">
      <c r="H3021" s="447"/>
      <c r="I3021" s="264"/>
      <c r="J3021" s="264"/>
      <c r="K3021" s="264"/>
      <c r="L3021" s="448"/>
      <c r="M3021" s="448"/>
      <c r="N3021" s="449"/>
      <c r="O3021" s="218"/>
      <c r="P3021" s="218"/>
      <c r="Q3021" s="219"/>
    </row>
    <row r="3022" spans="8:17" ht="12.75">
      <c r="H3022" s="447"/>
      <c r="I3022" s="264"/>
      <c r="J3022" s="264"/>
      <c r="K3022" s="264"/>
      <c r="L3022" s="448"/>
      <c r="M3022" s="448"/>
      <c r="N3022" s="449"/>
      <c r="O3022" s="218"/>
      <c r="P3022" s="218"/>
      <c r="Q3022" s="219"/>
    </row>
    <row r="3023" spans="8:17" ht="12.75">
      <c r="H3023" s="447"/>
      <c r="I3023" s="264"/>
      <c r="J3023" s="264"/>
      <c r="K3023" s="264"/>
      <c r="L3023" s="448"/>
      <c r="M3023" s="448"/>
      <c r="N3023" s="449"/>
      <c r="O3023" s="218"/>
      <c r="P3023" s="218"/>
      <c r="Q3023" s="219"/>
    </row>
    <row r="3024" spans="8:17" ht="12.75">
      <c r="H3024" s="447"/>
      <c r="I3024" s="264"/>
      <c r="J3024" s="264"/>
      <c r="K3024" s="264"/>
      <c r="L3024" s="448"/>
      <c r="M3024" s="448"/>
      <c r="N3024" s="449"/>
      <c r="O3024" s="218"/>
      <c r="P3024" s="218"/>
      <c r="Q3024" s="219"/>
    </row>
    <row r="3025" spans="8:17" ht="12.75">
      <c r="H3025" s="447"/>
      <c r="I3025" s="264"/>
      <c r="J3025" s="264"/>
      <c r="K3025" s="264"/>
      <c r="L3025" s="448"/>
      <c r="M3025" s="448"/>
      <c r="N3025" s="449"/>
      <c r="O3025" s="218"/>
      <c r="P3025" s="218"/>
      <c r="Q3025" s="219"/>
    </row>
    <row r="3026" spans="8:17" ht="12.75">
      <c r="H3026" s="447"/>
      <c r="I3026" s="264"/>
      <c r="J3026" s="264"/>
      <c r="K3026" s="264"/>
      <c r="L3026" s="448"/>
      <c r="M3026" s="448"/>
      <c r="N3026" s="449"/>
      <c r="O3026" s="218"/>
      <c r="P3026" s="218"/>
      <c r="Q3026" s="219"/>
    </row>
    <row r="3027" spans="8:17" ht="12.75">
      <c r="H3027" s="447"/>
      <c r="I3027" s="264"/>
      <c r="J3027" s="264"/>
      <c r="K3027" s="264"/>
      <c r="L3027" s="448"/>
      <c r="M3027" s="448"/>
      <c r="N3027" s="449"/>
      <c r="O3027" s="218"/>
      <c r="P3027" s="218"/>
      <c r="Q3027" s="219"/>
    </row>
    <row r="3028" spans="8:17" ht="12.75">
      <c r="H3028" s="447"/>
      <c r="I3028" s="264"/>
      <c r="J3028" s="264"/>
      <c r="K3028" s="264"/>
      <c r="L3028" s="448"/>
      <c r="M3028" s="448"/>
      <c r="N3028" s="449"/>
      <c r="O3028" s="218"/>
      <c r="P3028" s="218"/>
      <c r="Q3028" s="219"/>
    </row>
    <row r="3029" spans="8:17" ht="12.75">
      <c r="H3029" s="447"/>
      <c r="I3029" s="264"/>
      <c r="J3029" s="264"/>
      <c r="K3029" s="264"/>
      <c r="L3029" s="448"/>
      <c r="M3029" s="448"/>
      <c r="N3029" s="449"/>
      <c r="O3029" s="218"/>
      <c r="P3029" s="218"/>
      <c r="Q3029" s="219"/>
    </row>
    <row r="3030" spans="8:17" ht="12.75">
      <c r="H3030" s="447"/>
      <c r="I3030" s="264"/>
      <c r="J3030" s="264"/>
      <c r="K3030" s="264"/>
      <c r="L3030" s="448"/>
      <c r="M3030" s="448"/>
      <c r="N3030" s="449"/>
      <c r="O3030" s="218"/>
      <c r="P3030" s="218"/>
      <c r="Q3030" s="219"/>
    </row>
    <row r="3031" spans="8:17" ht="12.75">
      <c r="H3031" s="447"/>
      <c r="I3031" s="264"/>
      <c r="J3031" s="264"/>
      <c r="K3031" s="264"/>
      <c r="L3031" s="448"/>
      <c r="M3031" s="448"/>
      <c r="N3031" s="449"/>
      <c r="O3031" s="218"/>
      <c r="P3031" s="218"/>
      <c r="Q3031" s="219"/>
    </row>
    <row r="3032" spans="8:17" ht="12.75">
      <c r="H3032" s="447"/>
      <c r="I3032" s="264"/>
      <c r="J3032" s="264"/>
      <c r="K3032" s="264"/>
      <c r="L3032" s="448"/>
      <c r="M3032" s="448"/>
      <c r="N3032" s="449"/>
      <c r="O3032" s="218"/>
      <c r="P3032" s="218"/>
      <c r="Q3032" s="219"/>
    </row>
    <row r="3033" spans="8:17" ht="12.75">
      <c r="H3033" s="447"/>
      <c r="I3033" s="264"/>
      <c r="J3033" s="264"/>
      <c r="K3033" s="264"/>
      <c r="L3033" s="448"/>
      <c r="M3033" s="448"/>
      <c r="N3033" s="449"/>
      <c r="O3033" s="218"/>
      <c r="P3033" s="218"/>
      <c r="Q3033" s="219"/>
    </row>
    <row r="3034" spans="8:17" ht="12.75">
      <c r="H3034" s="447"/>
      <c r="I3034" s="264"/>
      <c r="J3034" s="264"/>
      <c r="K3034" s="264"/>
      <c r="L3034" s="448"/>
      <c r="M3034" s="448"/>
      <c r="N3034" s="449"/>
      <c r="O3034" s="218"/>
      <c r="P3034" s="218"/>
      <c r="Q3034" s="219"/>
    </row>
    <row r="3035" spans="8:17" ht="12.75">
      <c r="H3035" s="447"/>
      <c r="I3035" s="264"/>
      <c r="J3035" s="264"/>
      <c r="K3035" s="264"/>
      <c r="L3035" s="448"/>
      <c r="M3035" s="448"/>
      <c r="N3035" s="449"/>
      <c r="O3035" s="218"/>
      <c r="P3035" s="218"/>
      <c r="Q3035" s="219"/>
    </row>
    <row r="3036" spans="8:17" ht="12.75">
      <c r="H3036" s="447"/>
      <c r="I3036" s="264"/>
      <c r="J3036" s="264"/>
      <c r="K3036" s="264"/>
      <c r="L3036" s="448"/>
      <c r="M3036" s="448"/>
      <c r="N3036" s="449"/>
      <c r="O3036" s="218"/>
      <c r="P3036" s="218"/>
      <c r="Q3036" s="219"/>
    </row>
    <row r="3037" spans="8:17" ht="12.75">
      <c r="H3037" s="447"/>
      <c r="I3037" s="264"/>
      <c r="J3037" s="264"/>
      <c r="K3037" s="264"/>
      <c r="L3037" s="448"/>
      <c r="M3037" s="448"/>
      <c r="N3037" s="449"/>
      <c r="O3037" s="218"/>
      <c r="P3037" s="218"/>
      <c r="Q3037" s="219"/>
    </row>
    <row r="3038" spans="8:17" ht="12.75">
      <c r="H3038" s="447"/>
      <c r="I3038" s="264"/>
      <c r="J3038" s="264"/>
      <c r="K3038" s="264"/>
      <c r="L3038" s="448"/>
      <c r="M3038" s="448"/>
      <c r="N3038" s="449"/>
      <c r="O3038" s="218"/>
      <c r="P3038" s="218"/>
      <c r="Q3038" s="219"/>
    </row>
    <row r="3039" spans="8:17" ht="12.75">
      <c r="H3039" s="447"/>
      <c r="I3039" s="264"/>
      <c r="J3039" s="264"/>
      <c r="K3039" s="264"/>
      <c r="L3039" s="448"/>
      <c r="M3039" s="448"/>
      <c r="N3039" s="449"/>
      <c r="O3039" s="218"/>
      <c r="P3039" s="218"/>
      <c r="Q3039" s="219"/>
    </row>
    <row r="3040" spans="8:17" ht="12.75">
      <c r="H3040" s="447"/>
      <c r="I3040" s="264"/>
      <c r="J3040" s="264"/>
      <c r="K3040" s="264"/>
      <c r="L3040" s="448"/>
      <c r="M3040" s="448"/>
      <c r="N3040" s="449"/>
      <c r="O3040" s="218"/>
      <c r="P3040" s="218"/>
      <c r="Q3040" s="219"/>
    </row>
    <row r="3041" spans="8:17" ht="12.75">
      <c r="H3041" s="447"/>
      <c r="I3041" s="264"/>
      <c r="J3041" s="264"/>
      <c r="K3041" s="264"/>
      <c r="L3041" s="448"/>
      <c r="M3041" s="448"/>
      <c r="N3041" s="449"/>
      <c r="O3041" s="218"/>
      <c r="P3041" s="218"/>
      <c r="Q3041" s="219"/>
    </row>
    <row r="3042" spans="8:17" ht="12.75">
      <c r="H3042" s="447"/>
      <c r="I3042" s="264"/>
      <c r="J3042" s="264"/>
      <c r="K3042" s="264"/>
      <c r="L3042" s="448"/>
      <c r="M3042" s="448"/>
      <c r="N3042" s="449"/>
      <c r="O3042" s="218"/>
      <c r="P3042" s="218"/>
      <c r="Q3042" s="219"/>
    </row>
    <row r="3043" spans="8:17" ht="12.75">
      <c r="H3043" s="447"/>
      <c r="I3043" s="264"/>
      <c r="J3043" s="264"/>
      <c r="K3043" s="264"/>
      <c r="L3043" s="448"/>
      <c r="M3043" s="448"/>
      <c r="N3043" s="449"/>
      <c r="O3043" s="218"/>
      <c r="P3043" s="218"/>
      <c r="Q3043" s="219"/>
    </row>
    <row r="3044" spans="8:17" ht="12.75">
      <c r="H3044" s="447"/>
      <c r="I3044" s="264"/>
      <c r="J3044" s="264"/>
      <c r="K3044" s="264"/>
      <c r="L3044" s="448"/>
      <c r="M3044" s="448"/>
      <c r="N3044" s="449"/>
      <c r="O3044" s="218"/>
      <c r="P3044" s="218"/>
      <c r="Q3044" s="219"/>
    </row>
    <row r="3045" spans="8:17" ht="12.75">
      <c r="H3045" s="447"/>
      <c r="I3045" s="264"/>
      <c r="J3045" s="264"/>
      <c r="K3045" s="264"/>
      <c r="L3045" s="448"/>
      <c r="M3045" s="448"/>
      <c r="N3045" s="449"/>
      <c r="O3045" s="218"/>
      <c r="P3045" s="218"/>
      <c r="Q3045" s="219"/>
    </row>
    <row r="3046" spans="8:17" ht="12.75">
      <c r="H3046" s="447"/>
      <c r="I3046" s="264"/>
      <c r="J3046" s="264"/>
      <c r="K3046" s="264"/>
      <c r="L3046" s="448"/>
      <c r="M3046" s="448"/>
      <c r="N3046" s="449"/>
      <c r="O3046" s="218"/>
      <c r="P3046" s="218"/>
      <c r="Q3046" s="219"/>
    </row>
    <row r="3047" spans="8:17" ht="12.75">
      <c r="H3047" s="447"/>
      <c r="I3047" s="264"/>
      <c r="J3047" s="264"/>
      <c r="K3047" s="264"/>
      <c r="L3047" s="448"/>
      <c r="M3047" s="448"/>
      <c r="N3047" s="449"/>
      <c r="O3047" s="218"/>
      <c r="P3047" s="218"/>
      <c r="Q3047" s="219"/>
    </row>
    <row r="3048" spans="8:17" ht="12.75">
      <c r="H3048" s="447"/>
      <c r="I3048" s="264"/>
      <c r="J3048" s="264"/>
      <c r="K3048" s="264"/>
      <c r="L3048" s="448"/>
      <c r="M3048" s="448"/>
      <c r="N3048" s="449"/>
      <c r="O3048" s="218"/>
      <c r="P3048" s="218"/>
      <c r="Q3048" s="219"/>
    </row>
    <row r="3049" spans="8:17" ht="12.75">
      <c r="H3049" s="447"/>
      <c r="I3049" s="264"/>
      <c r="J3049" s="264"/>
      <c r="K3049" s="264"/>
      <c r="L3049" s="448"/>
      <c r="M3049" s="448"/>
      <c r="N3049" s="449"/>
      <c r="O3049" s="218"/>
      <c r="P3049" s="218"/>
      <c r="Q3049" s="219"/>
    </row>
    <row r="3050" spans="8:17" ht="12.75">
      <c r="H3050" s="447"/>
      <c r="I3050" s="264"/>
      <c r="J3050" s="264"/>
      <c r="K3050" s="264"/>
      <c r="L3050" s="448"/>
      <c r="M3050" s="448"/>
      <c r="N3050" s="449"/>
      <c r="O3050" s="218"/>
      <c r="P3050" s="218"/>
      <c r="Q3050" s="219"/>
    </row>
    <row r="3051" spans="8:17" ht="12.75">
      <c r="H3051" s="447"/>
      <c r="I3051" s="264"/>
      <c r="J3051" s="264"/>
      <c r="K3051" s="264"/>
      <c r="L3051" s="448"/>
      <c r="M3051" s="448"/>
      <c r="N3051" s="449"/>
      <c r="O3051" s="218"/>
      <c r="P3051" s="218"/>
      <c r="Q3051" s="219"/>
    </row>
    <row r="3052" spans="8:17" ht="12.75">
      <c r="H3052" s="447"/>
      <c r="I3052" s="264"/>
      <c r="J3052" s="264"/>
      <c r="K3052" s="264"/>
      <c r="L3052" s="448"/>
      <c r="M3052" s="448"/>
      <c r="N3052" s="449"/>
      <c r="O3052" s="218"/>
      <c r="P3052" s="218"/>
      <c r="Q3052" s="219"/>
    </row>
    <row r="3053" spans="8:17" ht="12.75">
      <c r="H3053" s="447"/>
      <c r="I3053" s="264"/>
      <c r="J3053" s="264"/>
      <c r="K3053" s="264"/>
      <c r="L3053" s="448"/>
      <c r="M3053" s="448"/>
      <c r="N3053" s="449"/>
      <c r="O3053" s="218"/>
      <c r="P3053" s="218"/>
      <c r="Q3053" s="219"/>
    </row>
    <row r="3054" spans="8:17" ht="12.75">
      <c r="H3054" s="447"/>
      <c r="I3054" s="264"/>
      <c r="J3054" s="264"/>
      <c r="K3054" s="264"/>
      <c r="L3054" s="448"/>
      <c r="M3054" s="448"/>
      <c r="N3054" s="449"/>
      <c r="O3054" s="218"/>
      <c r="P3054" s="218"/>
      <c r="Q3054" s="219"/>
    </row>
    <row r="3055" spans="8:17" ht="12.75">
      <c r="H3055" s="447"/>
      <c r="I3055" s="264"/>
      <c r="J3055" s="264"/>
      <c r="K3055" s="264"/>
      <c r="L3055" s="448"/>
      <c r="M3055" s="448"/>
      <c r="N3055" s="449"/>
      <c r="O3055" s="218"/>
      <c r="P3055" s="218"/>
      <c r="Q3055" s="219"/>
    </row>
    <row r="3056" spans="8:17" ht="12.75">
      <c r="H3056" s="447"/>
      <c r="I3056" s="264"/>
      <c r="J3056" s="264"/>
      <c r="K3056" s="264"/>
      <c r="L3056" s="448"/>
      <c r="M3056" s="448"/>
      <c r="N3056" s="449"/>
      <c r="O3056" s="218"/>
      <c r="P3056" s="218"/>
      <c r="Q3056" s="219"/>
    </row>
    <row r="3057" spans="8:17" ht="12.75">
      <c r="H3057" s="447"/>
      <c r="I3057" s="264"/>
      <c r="J3057" s="264"/>
      <c r="K3057" s="264"/>
      <c r="L3057" s="448"/>
      <c r="M3057" s="448"/>
      <c r="N3057" s="449"/>
      <c r="O3057" s="218"/>
      <c r="P3057" s="218"/>
      <c r="Q3057" s="219"/>
    </row>
    <row r="3058" spans="8:17" ht="12.75">
      <c r="H3058" s="447"/>
      <c r="I3058" s="264"/>
      <c r="J3058" s="264"/>
      <c r="K3058" s="264"/>
      <c r="L3058" s="448"/>
      <c r="M3058" s="448"/>
      <c r="N3058" s="449"/>
      <c r="O3058" s="218"/>
      <c r="P3058" s="218"/>
      <c r="Q3058" s="219"/>
    </row>
    <row r="3059" spans="8:17" ht="12.75">
      <c r="H3059" s="447"/>
      <c r="I3059" s="264"/>
      <c r="J3059" s="264"/>
      <c r="K3059" s="264"/>
      <c r="L3059" s="448"/>
      <c r="M3059" s="448"/>
      <c r="N3059" s="449"/>
      <c r="O3059" s="218"/>
      <c r="P3059" s="218"/>
      <c r="Q3059" s="219"/>
    </row>
    <row r="3060" spans="8:17" ht="12.75">
      <c r="H3060" s="447"/>
      <c r="I3060" s="264"/>
      <c r="J3060" s="264"/>
      <c r="K3060" s="264"/>
      <c r="L3060" s="448"/>
      <c r="M3060" s="448"/>
      <c r="N3060" s="449"/>
      <c r="O3060" s="218"/>
      <c r="P3060" s="218"/>
      <c r="Q3060" s="219"/>
    </row>
    <row r="3061" spans="8:17" ht="12.75">
      <c r="H3061" s="447"/>
      <c r="I3061" s="264"/>
      <c r="J3061" s="264"/>
      <c r="K3061" s="264"/>
      <c r="L3061" s="448"/>
      <c r="M3061" s="448"/>
      <c r="N3061" s="449"/>
      <c r="O3061" s="218"/>
      <c r="P3061" s="218"/>
      <c r="Q3061" s="219"/>
    </row>
    <row r="3062" spans="8:17" ht="12.75">
      <c r="H3062" s="447"/>
      <c r="I3062" s="264"/>
      <c r="J3062" s="264"/>
      <c r="K3062" s="264"/>
      <c r="L3062" s="448"/>
      <c r="M3062" s="448"/>
      <c r="N3062" s="449"/>
      <c r="O3062" s="218"/>
      <c r="P3062" s="218"/>
      <c r="Q3062" s="219"/>
    </row>
    <row r="3063" spans="8:17" ht="12.75">
      <c r="H3063" s="447"/>
      <c r="I3063" s="264"/>
      <c r="J3063" s="264"/>
      <c r="K3063" s="264"/>
      <c r="L3063" s="448"/>
      <c r="M3063" s="448"/>
      <c r="N3063" s="449"/>
      <c r="O3063" s="218"/>
      <c r="P3063" s="218"/>
      <c r="Q3063" s="219"/>
    </row>
    <row r="3064" spans="8:17" ht="12.75">
      <c r="H3064" s="447"/>
      <c r="I3064" s="264"/>
      <c r="J3064" s="264"/>
      <c r="K3064" s="264"/>
      <c r="L3064" s="448"/>
      <c r="M3064" s="448"/>
      <c r="N3064" s="449"/>
      <c r="O3064" s="218"/>
      <c r="P3064" s="218"/>
      <c r="Q3064" s="219"/>
    </row>
    <row r="3065" spans="8:17" ht="12.75">
      <c r="H3065" s="447"/>
      <c r="I3065" s="264"/>
      <c r="J3065" s="264"/>
      <c r="K3065" s="264"/>
      <c r="L3065" s="448"/>
      <c r="M3065" s="448"/>
      <c r="N3065" s="449"/>
      <c r="O3065" s="218"/>
      <c r="P3065" s="218"/>
      <c r="Q3065" s="219"/>
    </row>
    <row r="3066" spans="8:17" ht="12.75">
      <c r="H3066" s="447"/>
      <c r="I3066" s="264"/>
      <c r="J3066" s="264"/>
      <c r="K3066" s="264"/>
      <c r="L3066" s="448"/>
      <c r="M3066" s="448"/>
      <c r="N3066" s="449"/>
      <c r="O3066" s="218"/>
      <c r="P3066" s="218"/>
      <c r="Q3066" s="219"/>
    </row>
    <row r="3067" spans="8:17" ht="12.75">
      <c r="H3067" s="447"/>
      <c r="I3067" s="264"/>
      <c r="J3067" s="264"/>
      <c r="K3067" s="264"/>
      <c r="L3067" s="448"/>
      <c r="M3067" s="448"/>
      <c r="N3067" s="449"/>
      <c r="O3067" s="218"/>
      <c r="P3067" s="218"/>
      <c r="Q3067" s="219"/>
    </row>
    <row r="3068" spans="8:17" ht="12.75">
      <c r="H3068" s="447"/>
      <c r="I3068" s="264"/>
      <c r="J3068" s="264"/>
      <c r="K3068" s="264"/>
      <c r="L3068" s="448"/>
      <c r="M3068" s="448"/>
      <c r="N3068" s="449"/>
      <c r="O3068" s="218"/>
      <c r="P3068" s="218"/>
      <c r="Q3068" s="219"/>
    </row>
    <row r="3069" spans="8:17" ht="12.75">
      <c r="H3069" s="447"/>
      <c r="I3069" s="264"/>
      <c r="J3069" s="264"/>
      <c r="K3069" s="264"/>
      <c r="L3069" s="448"/>
      <c r="M3069" s="448"/>
      <c r="N3069" s="449"/>
      <c r="O3069" s="218"/>
      <c r="P3069" s="218"/>
      <c r="Q3069" s="219"/>
    </row>
    <row r="3070" spans="8:17" ht="12.75">
      <c r="H3070" s="447"/>
      <c r="I3070" s="264"/>
      <c r="J3070" s="264"/>
      <c r="K3070" s="264"/>
      <c r="L3070" s="448"/>
      <c r="M3070" s="448"/>
      <c r="N3070" s="449"/>
      <c r="O3070" s="218"/>
      <c r="P3070" s="218"/>
      <c r="Q3070" s="219"/>
    </row>
    <row r="3071" spans="8:17" ht="12.75">
      <c r="H3071" s="447"/>
      <c r="I3071" s="264"/>
      <c r="J3071" s="264"/>
      <c r="K3071" s="264"/>
      <c r="L3071" s="448"/>
      <c r="M3071" s="448"/>
      <c r="N3071" s="449"/>
      <c r="O3071" s="218"/>
      <c r="P3071" s="218"/>
      <c r="Q3071" s="219"/>
    </row>
    <row r="3072" spans="8:17" ht="12.75">
      <c r="H3072" s="447"/>
      <c r="I3072" s="264"/>
      <c r="J3072" s="264"/>
      <c r="K3072" s="264"/>
      <c r="L3072" s="448"/>
      <c r="M3072" s="448"/>
      <c r="N3072" s="449"/>
      <c r="O3072" s="218"/>
      <c r="P3072" s="218"/>
      <c r="Q3072" s="219"/>
    </row>
    <row r="3073" spans="8:17" ht="12.75">
      <c r="H3073" s="447"/>
      <c r="I3073" s="264"/>
      <c r="J3073" s="264"/>
      <c r="K3073" s="264"/>
      <c r="L3073" s="448"/>
      <c r="M3073" s="448"/>
      <c r="N3073" s="449"/>
      <c r="O3073" s="218"/>
      <c r="P3073" s="218"/>
      <c r="Q3073" s="219"/>
    </row>
    <row r="3074" spans="8:17" ht="12.75">
      <c r="H3074" s="447"/>
      <c r="I3074" s="264"/>
      <c r="J3074" s="264"/>
      <c r="K3074" s="264"/>
      <c r="L3074" s="448"/>
      <c r="M3074" s="448"/>
      <c r="N3074" s="449"/>
      <c r="O3074" s="218"/>
      <c r="P3074" s="218"/>
      <c r="Q3074" s="219"/>
    </row>
    <row r="3075" spans="8:17" ht="12.75">
      <c r="H3075" s="447"/>
      <c r="I3075" s="264"/>
      <c r="J3075" s="264"/>
      <c r="K3075" s="264"/>
      <c r="L3075" s="448"/>
      <c r="M3075" s="448"/>
      <c r="N3075" s="449"/>
      <c r="O3075" s="218"/>
      <c r="P3075" s="218"/>
      <c r="Q3075" s="219"/>
    </row>
    <row r="3076" spans="8:17" ht="12.75">
      <c r="H3076" s="447"/>
      <c r="I3076" s="264"/>
      <c r="J3076" s="264"/>
      <c r="K3076" s="264"/>
      <c r="L3076" s="448"/>
      <c r="M3076" s="448"/>
      <c r="N3076" s="449"/>
      <c r="O3076" s="218"/>
      <c r="P3076" s="218"/>
      <c r="Q3076" s="219"/>
    </row>
    <row r="3077" spans="8:17" ht="12.75">
      <c r="H3077" s="447"/>
      <c r="I3077" s="264"/>
      <c r="J3077" s="264"/>
      <c r="K3077" s="264"/>
      <c r="L3077" s="448"/>
      <c r="M3077" s="448"/>
      <c r="N3077" s="449"/>
      <c r="O3077" s="218"/>
      <c r="P3077" s="218"/>
      <c r="Q3077" s="219"/>
    </row>
    <row r="3078" spans="8:17" ht="12.75">
      <c r="H3078" s="447"/>
      <c r="I3078" s="264"/>
      <c r="J3078" s="264"/>
      <c r="K3078" s="264"/>
      <c r="L3078" s="448"/>
      <c r="M3078" s="448"/>
      <c r="N3078" s="449"/>
      <c r="O3078" s="218"/>
      <c r="P3078" s="218"/>
      <c r="Q3078" s="219"/>
    </row>
    <row r="3079" spans="8:17" ht="12.75">
      <c r="H3079" s="447"/>
      <c r="I3079" s="264"/>
      <c r="J3079" s="264"/>
      <c r="K3079" s="264"/>
      <c r="L3079" s="448"/>
      <c r="M3079" s="448"/>
      <c r="N3079" s="449"/>
      <c r="O3079" s="218"/>
      <c r="P3079" s="218"/>
      <c r="Q3079" s="219"/>
    </row>
    <row r="3080" spans="8:17" ht="12.75">
      <c r="H3080" s="447"/>
      <c r="I3080" s="264"/>
      <c r="J3080" s="264"/>
      <c r="K3080" s="264"/>
      <c r="L3080" s="448"/>
      <c r="M3080" s="448"/>
      <c r="N3080" s="449"/>
      <c r="O3080" s="218"/>
      <c r="P3080" s="218"/>
      <c r="Q3080" s="219"/>
    </row>
    <row r="3081" spans="8:17" ht="12.75">
      <c r="H3081" s="447"/>
      <c r="I3081" s="264"/>
      <c r="J3081" s="264"/>
      <c r="K3081" s="264"/>
      <c r="L3081" s="448"/>
      <c r="M3081" s="448"/>
      <c r="N3081" s="449"/>
      <c r="O3081" s="218"/>
      <c r="P3081" s="218"/>
      <c r="Q3081" s="219"/>
    </row>
    <row r="3082" spans="8:17" ht="12.75">
      <c r="H3082" s="447"/>
      <c r="I3082" s="264"/>
      <c r="J3082" s="264"/>
      <c r="K3082" s="264"/>
      <c r="L3082" s="448"/>
      <c r="M3082" s="448"/>
      <c r="N3082" s="449"/>
      <c r="O3082" s="218"/>
      <c r="P3082" s="218"/>
      <c r="Q3082" s="219"/>
    </row>
    <row r="3083" spans="8:17" ht="12.75">
      <c r="H3083" s="447"/>
      <c r="I3083" s="264"/>
      <c r="J3083" s="264"/>
      <c r="K3083" s="264"/>
      <c r="L3083" s="448"/>
      <c r="M3083" s="448"/>
      <c r="N3083" s="449"/>
      <c r="O3083" s="218"/>
      <c r="P3083" s="218"/>
      <c r="Q3083" s="219"/>
    </row>
    <row r="3084" spans="8:17" ht="12.75">
      <c r="H3084" s="447"/>
      <c r="I3084" s="264"/>
      <c r="J3084" s="264"/>
      <c r="K3084" s="264"/>
      <c r="L3084" s="448"/>
      <c r="M3084" s="448"/>
      <c r="N3084" s="449"/>
      <c r="O3084" s="218"/>
      <c r="P3084" s="218"/>
      <c r="Q3084" s="219"/>
    </row>
    <row r="3085" spans="8:17" ht="12.75">
      <c r="H3085" s="447"/>
      <c r="I3085" s="264"/>
      <c r="J3085" s="264"/>
      <c r="K3085" s="264"/>
      <c r="L3085" s="448"/>
      <c r="M3085" s="448"/>
      <c r="N3085" s="449"/>
      <c r="O3085" s="218"/>
      <c r="P3085" s="218"/>
      <c r="Q3085" s="219"/>
    </row>
    <row r="3086" spans="8:17" ht="12.75">
      <c r="H3086" s="447"/>
      <c r="I3086" s="264"/>
      <c r="J3086" s="264"/>
      <c r="K3086" s="264"/>
      <c r="L3086" s="448"/>
      <c r="M3086" s="448"/>
      <c r="N3086" s="449"/>
      <c r="O3086" s="218"/>
      <c r="P3086" s="218"/>
      <c r="Q3086" s="219"/>
    </row>
    <row r="3087" spans="8:17" ht="12.75">
      <c r="H3087" s="447"/>
      <c r="I3087" s="264"/>
      <c r="J3087" s="264"/>
      <c r="K3087" s="264"/>
      <c r="L3087" s="448"/>
      <c r="M3087" s="448"/>
      <c r="N3087" s="449"/>
      <c r="O3087" s="218"/>
      <c r="P3087" s="218"/>
      <c r="Q3087" s="219"/>
    </row>
    <row r="3088" spans="8:17" ht="12.75">
      <c r="H3088" s="447"/>
      <c r="I3088" s="264"/>
      <c r="J3088" s="264"/>
      <c r="K3088" s="264"/>
      <c r="L3088" s="448"/>
      <c r="M3088" s="448"/>
      <c r="N3088" s="449"/>
      <c r="O3088" s="218"/>
      <c r="P3088" s="218"/>
      <c r="Q3088" s="219"/>
    </row>
    <row r="3089" spans="8:17" ht="12.75">
      <c r="H3089" s="447"/>
      <c r="I3089" s="264"/>
      <c r="J3089" s="264"/>
      <c r="K3089" s="264"/>
      <c r="L3089" s="448"/>
      <c r="M3089" s="448"/>
      <c r="N3089" s="449"/>
      <c r="O3089" s="218"/>
      <c r="P3089" s="218"/>
      <c r="Q3089" s="219"/>
    </row>
    <row r="3090" spans="8:17" ht="12.75">
      <c r="H3090" s="447"/>
      <c r="I3090" s="264"/>
      <c r="J3090" s="264"/>
      <c r="K3090" s="264"/>
      <c r="L3090" s="448"/>
      <c r="M3090" s="448"/>
      <c r="N3090" s="449"/>
      <c r="O3090" s="218"/>
      <c r="P3090" s="218"/>
      <c r="Q3090" s="219"/>
    </row>
    <row r="3091" spans="8:17" ht="12.75">
      <c r="H3091" s="447"/>
      <c r="I3091" s="264"/>
      <c r="J3091" s="264"/>
      <c r="K3091" s="264"/>
      <c r="L3091" s="448"/>
      <c r="M3091" s="448"/>
      <c r="N3091" s="449"/>
      <c r="O3091" s="218"/>
      <c r="P3091" s="218"/>
      <c r="Q3091" s="219"/>
    </row>
    <row r="3092" spans="8:17" ht="12.75">
      <c r="H3092" s="447"/>
      <c r="I3092" s="264"/>
      <c r="J3092" s="264"/>
      <c r="K3092" s="264"/>
      <c r="L3092" s="448"/>
      <c r="M3092" s="448"/>
      <c r="N3092" s="449"/>
      <c r="O3092" s="218"/>
      <c r="P3092" s="218"/>
      <c r="Q3092" s="219"/>
    </row>
    <row r="3093" spans="8:17" ht="12.75">
      <c r="H3093" s="447"/>
      <c r="I3093" s="264"/>
      <c r="J3093" s="264"/>
      <c r="K3093" s="264"/>
      <c r="L3093" s="448"/>
      <c r="M3093" s="448"/>
      <c r="N3093" s="449"/>
      <c r="O3093" s="218"/>
      <c r="P3093" s="218"/>
      <c r="Q3093" s="219"/>
    </row>
    <row r="3094" spans="8:17" ht="12.75">
      <c r="H3094" s="447"/>
      <c r="I3094" s="264"/>
      <c r="J3094" s="264"/>
      <c r="K3094" s="264"/>
      <c r="L3094" s="448"/>
      <c r="M3094" s="448"/>
      <c r="N3094" s="449"/>
      <c r="O3094" s="218"/>
      <c r="P3094" s="218"/>
      <c r="Q3094" s="219"/>
    </row>
    <row r="3095" spans="8:17" ht="12.75">
      <c r="H3095" s="447"/>
      <c r="I3095" s="264"/>
      <c r="J3095" s="264"/>
      <c r="K3095" s="264"/>
      <c r="L3095" s="448"/>
      <c r="M3095" s="448"/>
      <c r="N3095" s="449"/>
      <c r="O3095" s="218"/>
      <c r="P3095" s="218"/>
      <c r="Q3095" s="219"/>
    </row>
    <row r="3096" spans="8:17" ht="12.75">
      <c r="H3096" s="447"/>
      <c r="I3096" s="264"/>
      <c r="J3096" s="264"/>
      <c r="K3096" s="264"/>
      <c r="L3096" s="448"/>
      <c r="M3096" s="448"/>
      <c r="N3096" s="449"/>
      <c r="O3096" s="218"/>
      <c r="P3096" s="218"/>
      <c r="Q3096" s="219"/>
    </row>
    <row r="3097" spans="8:17" ht="12.75">
      <c r="H3097" s="447"/>
      <c r="I3097" s="264"/>
      <c r="J3097" s="264"/>
      <c r="K3097" s="264"/>
      <c r="L3097" s="448"/>
      <c r="M3097" s="448"/>
      <c r="N3097" s="449"/>
      <c r="O3097" s="218"/>
      <c r="P3097" s="218"/>
      <c r="Q3097" s="219"/>
    </row>
    <row r="3098" spans="8:17" ht="12.75">
      <c r="H3098" s="447"/>
      <c r="I3098" s="264"/>
      <c r="J3098" s="264"/>
      <c r="K3098" s="264"/>
      <c r="L3098" s="448"/>
      <c r="M3098" s="448"/>
      <c r="N3098" s="449"/>
      <c r="O3098" s="218"/>
      <c r="P3098" s="218"/>
      <c r="Q3098" s="219"/>
    </row>
    <row r="3099" spans="8:17" ht="12.75">
      <c r="H3099" s="447"/>
      <c r="I3099" s="264"/>
      <c r="J3099" s="264"/>
      <c r="K3099" s="264"/>
      <c r="L3099" s="448"/>
      <c r="M3099" s="448"/>
      <c r="N3099" s="449"/>
      <c r="O3099" s="218"/>
      <c r="P3099" s="218"/>
      <c r="Q3099" s="219"/>
    </row>
    <row r="3100" spans="8:17" ht="12.75">
      <c r="H3100" s="447"/>
      <c r="I3100" s="264"/>
      <c r="J3100" s="264"/>
      <c r="K3100" s="264"/>
      <c r="L3100" s="448"/>
      <c r="M3100" s="448"/>
      <c r="N3100" s="449"/>
      <c r="O3100" s="218"/>
      <c r="P3100" s="218"/>
      <c r="Q3100" s="219"/>
    </row>
    <row r="3101" spans="8:17" ht="12.75">
      <c r="H3101" s="447"/>
      <c r="I3101" s="264"/>
      <c r="J3101" s="264"/>
      <c r="K3101" s="264"/>
      <c r="L3101" s="448"/>
      <c r="M3101" s="448"/>
      <c r="N3101" s="449"/>
      <c r="O3101" s="218"/>
      <c r="P3101" s="218"/>
      <c r="Q3101" s="219"/>
    </row>
    <row r="3102" spans="8:17" ht="12.75">
      <c r="H3102" s="447"/>
      <c r="I3102" s="264"/>
      <c r="J3102" s="264"/>
      <c r="K3102" s="264"/>
      <c r="L3102" s="448"/>
      <c r="M3102" s="448"/>
      <c r="N3102" s="449"/>
      <c r="O3102" s="218"/>
      <c r="P3102" s="218"/>
      <c r="Q3102" s="219"/>
    </row>
    <row r="3103" spans="8:17" ht="12.75">
      <c r="H3103" s="447"/>
      <c r="I3103" s="264"/>
      <c r="J3103" s="264"/>
      <c r="K3103" s="264"/>
      <c r="L3103" s="448"/>
      <c r="M3103" s="448"/>
      <c r="N3103" s="449"/>
      <c r="O3103" s="218"/>
      <c r="P3103" s="218"/>
      <c r="Q3103" s="219"/>
    </row>
    <row r="3104" spans="8:17" ht="12.75">
      <c r="H3104" s="447"/>
      <c r="I3104" s="264"/>
      <c r="J3104" s="264"/>
      <c r="K3104" s="264"/>
      <c r="L3104" s="448"/>
      <c r="M3104" s="448"/>
      <c r="N3104" s="449"/>
      <c r="O3104" s="218"/>
      <c r="P3104" s="218"/>
      <c r="Q3104" s="219"/>
    </row>
    <row r="3105" spans="8:17" ht="12.75">
      <c r="H3105" s="447"/>
      <c r="I3105" s="264"/>
      <c r="J3105" s="264"/>
      <c r="K3105" s="264"/>
      <c r="L3105" s="448"/>
      <c r="M3105" s="448"/>
      <c r="N3105" s="449"/>
      <c r="O3105" s="218"/>
      <c r="P3105" s="218"/>
      <c r="Q3105" s="219"/>
    </row>
    <row r="3106" spans="8:17" ht="12.75">
      <c r="H3106" s="447"/>
      <c r="I3106" s="264"/>
      <c r="J3106" s="264"/>
      <c r="K3106" s="264"/>
      <c r="L3106" s="448"/>
      <c r="M3106" s="448"/>
      <c r="N3106" s="449"/>
      <c r="O3106" s="218"/>
      <c r="P3106" s="218"/>
      <c r="Q3106" s="219"/>
    </row>
    <row r="3107" spans="8:17" ht="12.75">
      <c r="H3107" s="447"/>
      <c r="I3107" s="264"/>
      <c r="J3107" s="264"/>
      <c r="K3107" s="264"/>
      <c r="L3107" s="448"/>
      <c r="M3107" s="448"/>
      <c r="N3107" s="449"/>
      <c r="O3107" s="218"/>
      <c r="P3107" s="218"/>
      <c r="Q3107" s="219"/>
    </row>
    <row r="3108" spans="8:17" ht="12.75">
      <c r="H3108" s="447"/>
      <c r="I3108" s="264"/>
      <c r="J3108" s="264"/>
      <c r="K3108" s="264"/>
      <c r="L3108" s="448"/>
      <c r="M3108" s="448"/>
      <c r="N3108" s="449"/>
      <c r="O3108" s="218"/>
      <c r="P3108" s="218"/>
      <c r="Q3108" s="219"/>
    </row>
    <row r="3109" spans="8:17" ht="12.75">
      <c r="H3109" s="447"/>
      <c r="I3109" s="264"/>
      <c r="J3109" s="264"/>
      <c r="K3109" s="264"/>
      <c r="L3109" s="448"/>
      <c r="M3109" s="448"/>
      <c r="N3109" s="449"/>
      <c r="O3109" s="218"/>
      <c r="P3109" s="218"/>
      <c r="Q3109" s="219"/>
    </row>
    <row r="3110" spans="8:17" ht="12.75">
      <c r="H3110" s="447"/>
      <c r="I3110" s="264"/>
      <c r="J3110" s="264"/>
      <c r="K3110" s="264"/>
      <c r="L3110" s="448"/>
      <c r="M3110" s="448"/>
      <c r="N3110" s="449"/>
      <c r="O3110" s="218"/>
      <c r="P3110" s="218"/>
      <c r="Q3110" s="219"/>
    </row>
    <row r="3111" spans="8:17" ht="12.75">
      <c r="H3111" s="447"/>
      <c r="I3111" s="264"/>
      <c r="J3111" s="264"/>
      <c r="K3111" s="264"/>
      <c r="L3111" s="448"/>
      <c r="M3111" s="448"/>
      <c r="N3111" s="449"/>
      <c r="O3111" s="218"/>
      <c r="P3111" s="218"/>
      <c r="Q3111" s="219"/>
    </row>
    <row r="3112" spans="8:17" ht="12.75">
      <c r="H3112" s="447"/>
      <c r="I3112" s="264"/>
      <c r="J3112" s="264"/>
      <c r="K3112" s="264"/>
      <c r="L3112" s="448"/>
      <c r="M3112" s="448"/>
      <c r="N3112" s="449"/>
      <c r="O3112" s="218"/>
      <c r="P3112" s="218"/>
      <c r="Q3112" s="219"/>
    </row>
    <row r="3113" spans="8:17" ht="12.75">
      <c r="H3113" s="447"/>
      <c r="I3113" s="264"/>
      <c r="J3113" s="264"/>
      <c r="K3113" s="264"/>
      <c r="L3113" s="448"/>
      <c r="M3113" s="448"/>
      <c r="N3113" s="449"/>
      <c r="O3113" s="218"/>
      <c r="P3113" s="218"/>
      <c r="Q3113" s="219"/>
    </row>
    <row r="3114" spans="8:17" ht="12.75">
      <c r="H3114" s="447"/>
      <c r="I3114" s="264"/>
      <c r="J3114" s="264"/>
      <c r="K3114" s="264"/>
      <c r="L3114" s="448"/>
      <c r="M3114" s="448"/>
      <c r="N3114" s="449"/>
      <c r="O3114" s="218"/>
      <c r="P3114" s="218"/>
      <c r="Q3114" s="219"/>
    </row>
    <row r="3115" spans="8:17" ht="12.75">
      <c r="H3115" s="447"/>
      <c r="I3115" s="264"/>
      <c r="J3115" s="264"/>
      <c r="K3115" s="264"/>
      <c r="L3115" s="448"/>
      <c r="M3115" s="448"/>
      <c r="N3115" s="449"/>
      <c r="O3115" s="218"/>
      <c r="P3115" s="218"/>
      <c r="Q3115" s="219"/>
    </row>
    <row r="3116" spans="8:17" ht="12.75">
      <c r="H3116" s="447"/>
      <c r="I3116" s="264"/>
      <c r="J3116" s="264"/>
      <c r="K3116" s="264"/>
      <c r="L3116" s="448"/>
      <c r="M3116" s="448"/>
      <c r="N3116" s="449"/>
      <c r="O3116" s="218"/>
      <c r="P3116" s="218"/>
      <c r="Q3116" s="219"/>
    </row>
    <row r="3117" spans="8:17" ht="12.75">
      <c r="H3117" s="447"/>
      <c r="I3117" s="264"/>
      <c r="J3117" s="264"/>
      <c r="K3117" s="264"/>
      <c r="L3117" s="448"/>
      <c r="M3117" s="448"/>
      <c r="N3117" s="449"/>
      <c r="O3117" s="218"/>
      <c r="P3117" s="218"/>
      <c r="Q3117" s="219"/>
    </row>
    <row r="3118" spans="8:17" ht="12.75">
      <c r="H3118" s="447"/>
      <c r="I3118" s="264"/>
      <c r="J3118" s="264"/>
      <c r="K3118" s="264"/>
      <c r="L3118" s="448"/>
      <c r="M3118" s="448"/>
      <c r="N3118" s="449"/>
      <c r="O3118" s="218"/>
      <c r="P3118" s="218"/>
      <c r="Q3118" s="219"/>
    </row>
    <row r="3119" spans="8:17" ht="12.75">
      <c r="H3119" s="447"/>
      <c r="I3119" s="264"/>
      <c r="J3119" s="264"/>
      <c r="K3119" s="264"/>
      <c r="L3119" s="448"/>
      <c r="M3119" s="448"/>
      <c r="N3119" s="449"/>
      <c r="O3119" s="218"/>
      <c r="P3119" s="218"/>
      <c r="Q3119" s="219"/>
    </row>
    <row r="3120" spans="8:17" ht="12.75">
      <c r="H3120" s="447"/>
      <c r="I3120" s="264"/>
      <c r="J3120" s="264"/>
      <c r="K3120" s="264"/>
      <c r="L3120" s="448"/>
      <c r="M3120" s="448"/>
      <c r="N3120" s="449"/>
      <c r="O3120" s="218"/>
      <c r="P3120" s="218"/>
      <c r="Q3120" s="219"/>
    </row>
    <row r="3121" spans="8:17" ht="12.75">
      <c r="H3121" s="447"/>
      <c r="I3121" s="264"/>
      <c r="J3121" s="264"/>
      <c r="K3121" s="264"/>
      <c r="L3121" s="448"/>
      <c r="M3121" s="448"/>
      <c r="N3121" s="449"/>
      <c r="O3121" s="218"/>
      <c r="P3121" s="218"/>
      <c r="Q3121" s="219"/>
    </row>
    <row r="3122" spans="8:17" ht="12.75">
      <c r="H3122" s="447"/>
      <c r="I3122" s="264"/>
      <c r="J3122" s="264"/>
      <c r="K3122" s="264"/>
      <c r="L3122" s="448"/>
      <c r="M3122" s="448"/>
      <c r="N3122" s="449"/>
      <c r="O3122" s="218"/>
      <c r="P3122" s="218"/>
      <c r="Q3122" s="219"/>
    </row>
    <row r="3123" spans="8:17" ht="12.75">
      <c r="H3123" s="447"/>
      <c r="I3123" s="264"/>
      <c r="J3123" s="264"/>
      <c r="K3123" s="264"/>
      <c r="L3123" s="448"/>
      <c r="M3123" s="448"/>
      <c r="N3123" s="449"/>
      <c r="O3123" s="218"/>
      <c r="P3123" s="218"/>
      <c r="Q3123" s="219"/>
    </row>
    <row r="3124" spans="8:17" ht="12.75">
      <c r="H3124" s="447"/>
      <c r="I3124" s="264"/>
      <c r="J3124" s="264"/>
      <c r="K3124" s="264"/>
      <c r="L3124" s="448"/>
      <c r="M3124" s="448"/>
      <c r="N3124" s="449"/>
      <c r="O3124" s="218"/>
      <c r="P3124" s="218"/>
      <c r="Q3124" s="219"/>
    </row>
    <row r="3125" spans="8:17" ht="12.75">
      <c r="H3125" s="447"/>
      <c r="I3125" s="264"/>
      <c r="J3125" s="264"/>
      <c r="K3125" s="264"/>
      <c r="L3125" s="448"/>
      <c r="M3125" s="448"/>
      <c r="N3125" s="449"/>
      <c r="O3125" s="218"/>
      <c r="P3125" s="218"/>
      <c r="Q3125" s="219"/>
    </row>
    <row r="3126" spans="8:17" ht="12.75">
      <c r="H3126" s="447"/>
      <c r="I3126" s="264"/>
      <c r="J3126" s="264"/>
      <c r="K3126" s="264"/>
      <c r="L3126" s="448"/>
      <c r="M3126" s="448"/>
      <c r="N3126" s="449"/>
      <c r="O3126" s="218"/>
      <c r="P3126" s="218"/>
      <c r="Q3126" s="219"/>
    </row>
    <row r="3127" spans="8:17" ht="12.75">
      <c r="H3127" s="447"/>
      <c r="I3127" s="264"/>
      <c r="J3127" s="264"/>
      <c r="K3127" s="264"/>
      <c r="L3127" s="448"/>
      <c r="M3127" s="448"/>
      <c r="N3127" s="449"/>
      <c r="O3127" s="218"/>
      <c r="P3127" s="218"/>
      <c r="Q3127" s="219"/>
    </row>
    <row r="3128" spans="8:17" ht="12.75">
      <c r="H3128" s="447"/>
      <c r="I3128" s="264"/>
      <c r="J3128" s="264"/>
      <c r="K3128" s="264"/>
      <c r="L3128" s="448"/>
      <c r="M3128" s="448"/>
      <c r="N3128" s="449"/>
      <c r="O3128" s="218"/>
      <c r="P3128" s="218"/>
      <c r="Q3128" s="219"/>
    </row>
    <row r="3129" spans="8:17" ht="12.75">
      <c r="H3129" s="447"/>
      <c r="I3129" s="264"/>
      <c r="J3129" s="264"/>
      <c r="K3129" s="264"/>
      <c r="L3129" s="448"/>
      <c r="M3129" s="448"/>
      <c r="N3129" s="449"/>
      <c r="O3129" s="218"/>
      <c r="P3129" s="218"/>
      <c r="Q3129" s="219"/>
    </row>
    <row r="3130" spans="8:17" ht="12.75">
      <c r="H3130" s="447"/>
      <c r="I3130" s="264"/>
      <c r="J3130" s="264"/>
      <c r="K3130" s="264"/>
      <c r="L3130" s="448"/>
      <c r="M3130" s="448"/>
      <c r="N3130" s="449"/>
      <c r="O3130" s="218"/>
      <c r="P3130" s="218"/>
      <c r="Q3130" s="219"/>
    </row>
    <row r="3131" spans="8:17" ht="12.75">
      <c r="H3131" s="447"/>
      <c r="I3131" s="264"/>
      <c r="J3131" s="264"/>
      <c r="K3131" s="264"/>
      <c r="L3131" s="448"/>
      <c r="M3131" s="448"/>
      <c r="N3131" s="449"/>
      <c r="O3131" s="218"/>
      <c r="P3131" s="218"/>
      <c r="Q3131" s="219"/>
    </row>
    <row r="3132" spans="8:17" ht="12.75">
      <c r="H3132" s="447"/>
      <c r="I3132" s="264"/>
      <c r="J3132" s="264"/>
      <c r="K3132" s="264"/>
      <c r="L3132" s="448"/>
      <c r="M3132" s="448"/>
      <c r="N3132" s="449"/>
      <c r="O3132" s="218"/>
      <c r="P3132" s="218"/>
      <c r="Q3132" s="219"/>
    </row>
    <row r="3133" spans="8:17" ht="12.75">
      <c r="H3133" s="447"/>
      <c r="I3133" s="264"/>
      <c r="J3133" s="264"/>
      <c r="K3133" s="264"/>
      <c r="L3133" s="448"/>
      <c r="M3133" s="448"/>
      <c r="N3133" s="449"/>
      <c r="O3133" s="218"/>
      <c r="P3133" s="218"/>
      <c r="Q3133" s="219"/>
    </row>
    <row r="3134" spans="8:17" ht="12.75">
      <c r="H3134" s="447"/>
      <c r="I3134" s="264"/>
      <c r="J3134" s="264"/>
      <c r="K3134" s="264"/>
      <c r="L3134" s="448"/>
      <c r="M3134" s="448"/>
      <c r="N3134" s="449"/>
      <c r="O3134" s="218"/>
      <c r="P3134" s="218"/>
      <c r="Q3134" s="219"/>
    </row>
    <row r="3135" spans="8:17" ht="12.75">
      <c r="H3135" s="447"/>
      <c r="I3135" s="264"/>
      <c r="J3135" s="264"/>
      <c r="K3135" s="264"/>
      <c r="L3135" s="448"/>
      <c r="M3135" s="448"/>
      <c r="N3135" s="449"/>
      <c r="O3135" s="218"/>
      <c r="P3135" s="218"/>
      <c r="Q3135" s="219"/>
    </row>
    <row r="3136" spans="8:17" ht="12.75">
      <c r="H3136" s="447"/>
      <c r="I3136" s="264"/>
      <c r="J3136" s="264"/>
      <c r="K3136" s="264"/>
      <c r="L3136" s="448"/>
      <c r="M3136" s="448"/>
      <c r="N3136" s="449"/>
      <c r="O3136" s="218"/>
      <c r="P3136" s="218"/>
      <c r="Q3136" s="219"/>
    </row>
    <row r="3137" spans="8:17" ht="12.75">
      <c r="H3137" s="447"/>
      <c r="I3137" s="264"/>
      <c r="J3137" s="264"/>
      <c r="K3137" s="264"/>
      <c r="L3137" s="448"/>
      <c r="M3137" s="448"/>
      <c r="N3137" s="449"/>
      <c r="O3137" s="218"/>
      <c r="P3137" s="218"/>
      <c r="Q3137" s="219"/>
    </row>
    <row r="3138" spans="8:17" ht="12.75">
      <c r="H3138" s="447"/>
      <c r="I3138" s="264"/>
      <c r="J3138" s="264"/>
      <c r="K3138" s="264"/>
      <c r="L3138" s="448"/>
      <c r="M3138" s="448"/>
      <c r="N3138" s="449"/>
      <c r="O3138" s="218"/>
      <c r="P3138" s="218"/>
      <c r="Q3138" s="219"/>
    </row>
    <row r="3139" spans="8:17" ht="12.75">
      <c r="H3139" s="447"/>
      <c r="I3139" s="264"/>
      <c r="J3139" s="264"/>
      <c r="K3139" s="264"/>
      <c r="L3139" s="448"/>
      <c r="M3139" s="448"/>
      <c r="N3139" s="449"/>
      <c r="O3139" s="218"/>
      <c r="P3139" s="218"/>
      <c r="Q3139" s="219"/>
    </row>
    <row r="3140" spans="8:17" ht="12.75">
      <c r="H3140" s="447"/>
      <c r="I3140" s="264"/>
      <c r="J3140" s="264"/>
      <c r="K3140" s="264"/>
      <c r="L3140" s="448"/>
      <c r="M3140" s="448"/>
      <c r="N3140" s="449"/>
      <c r="O3140" s="218"/>
      <c r="P3140" s="218"/>
      <c r="Q3140" s="219"/>
    </row>
    <row r="3141" spans="8:17" ht="12.75">
      <c r="H3141" s="447"/>
      <c r="I3141" s="264"/>
      <c r="J3141" s="264"/>
      <c r="K3141" s="264"/>
      <c r="L3141" s="448"/>
      <c r="M3141" s="448"/>
      <c r="N3141" s="449"/>
      <c r="O3141" s="218"/>
      <c r="P3141" s="218"/>
      <c r="Q3141" s="219"/>
    </row>
    <row r="3142" spans="8:17" ht="12.75">
      <c r="H3142" s="447"/>
      <c r="I3142" s="264"/>
      <c r="J3142" s="264"/>
      <c r="K3142" s="264"/>
      <c r="L3142" s="448"/>
      <c r="M3142" s="448"/>
      <c r="N3142" s="449"/>
      <c r="O3142" s="218"/>
      <c r="P3142" s="218"/>
      <c r="Q3142" s="219"/>
    </row>
    <row r="3143" spans="8:17" ht="12.75">
      <c r="H3143" s="447"/>
      <c r="I3143" s="264"/>
      <c r="J3143" s="264"/>
      <c r="K3143" s="264"/>
      <c r="L3143" s="448"/>
      <c r="M3143" s="448"/>
      <c r="N3143" s="449"/>
      <c r="O3143" s="218"/>
      <c r="P3143" s="218"/>
      <c r="Q3143" s="219"/>
    </row>
    <row r="3144" spans="8:17" ht="12.75">
      <c r="H3144" s="447"/>
      <c r="I3144" s="264"/>
      <c r="J3144" s="264"/>
      <c r="K3144" s="264"/>
      <c r="L3144" s="448"/>
      <c r="M3144" s="448"/>
      <c r="N3144" s="449"/>
      <c r="O3144" s="218"/>
      <c r="P3144" s="218"/>
      <c r="Q3144" s="219"/>
    </row>
    <row r="3145" spans="8:17" ht="12.75">
      <c r="H3145" s="447"/>
      <c r="I3145" s="264"/>
      <c r="J3145" s="264"/>
      <c r="K3145" s="264"/>
      <c r="L3145" s="448"/>
      <c r="M3145" s="448"/>
      <c r="N3145" s="449"/>
      <c r="O3145" s="218"/>
      <c r="P3145" s="218"/>
      <c r="Q3145" s="219"/>
    </row>
    <row r="3146" spans="8:17" ht="12.75">
      <c r="H3146" s="447"/>
      <c r="I3146" s="264"/>
      <c r="J3146" s="264"/>
      <c r="K3146" s="264"/>
      <c r="L3146" s="448"/>
      <c r="M3146" s="448"/>
      <c r="N3146" s="449"/>
      <c r="O3146" s="218"/>
      <c r="P3146" s="218"/>
      <c r="Q3146" s="219"/>
    </row>
    <row r="3147" spans="8:17" ht="12.75">
      <c r="H3147" s="447"/>
      <c r="I3147" s="264"/>
      <c r="J3147" s="264"/>
      <c r="K3147" s="264"/>
      <c r="L3147" s="448"/>
      <c r="M3147" s="448"/>
      <c r="N3147" s="449"/>
      <c r="O3147" s="218"/>
      <c r="P3147" s="218"/>
      <c r="Q3147" s="219"/>
    </row>
    <row r="3148" spans="8:17" ht="12.75">
      <c r="H3148" s="447"/>
      <c r="I3148" s="264"/>
      <c r="J3148" s="264"/>
      <c r="K3148" s="264"/>
      <c r="L3148" s="448"/>
      <c r="M3148" s="448"/>
      <c r="N3148" s="449"/>
      <c r="O3148" s="218"/>
      <c r="P3148" s="218"/>
      <c r="Q3148" s="219"/>
    </row>
    <row r="3149" spans="8:17" ht="12.75">
      <c r="H3149" s="447"/>
      <c r="I3149" s="264"/>
      <c r="J3149" s="264"/>
      <c r="K3149" s="264"/>
      <c r="L3149" s="448"/>
      <c r="M3149" s="448"/>
      <c r="N3149" s="449"/>
      <c r="O3149" s="218"/>
      <c r="P3149" s="218"/>
      <c r="Q3149" s="219"/>
    </row>
    <row r="3150" spans="8:17" ht="12.75">
      <c r="H3150" s="447"/>
      <c r="I3150" s="264"/>
      <c r="J3150" s="264"/>
      <c r="K3150" s="264"/>
      <c r="L3150" s="448"/>
      <c r="M3150" s="448"/>
      <c r="N3150" s="449"/>
      <c r="O3150" s="218"/>
      <c r="P3150" s="218"/>
      <c r="Q3150" s="219"/>
    </row>
    <row r="3151" spans="8:17" ht="12.75">
      <c r="H3151" s="447"/>
      <c r="I3151" s="264"/>
      <c r="J3151" s="264"/>
      <c r="K3151" s="264"/>
      <c r="L3151" s="448"/>
      <c r="M3151" s="448"/>
      <c r="N3151" s="449"/>
      <c r="O3151" s="218"/>
      <c r="P3151" s="218"/>
      <c r="Q3151" s="219"/>
    </row>
    <row r="3152" spans="8:17" ht="12.75">
      <c r="H3152" s="447"/>
      <c r="I3152" s="264"/>
      <c r="J3152" s="264"/>
      <c r="K3152" s="264"/>
      <c r="L3152" s="448"/>
      <c r="M3152" s="448"/>
      <c r="N3152" s="449"/>
      <c r="O3152" s="218"/>
      <c r="P3152" s="218"/>
      <c r="Q3152" s="219"/>
    </row>
    <row r="3153" spans="8:17" ht="12.75">
      <c r="H3153" s="447"/>
      <c r="I3153" s="264"/>
      <c r="J3153" s="264"/>
      <c r="K3153" s="264"/>
      <c r="L3153" s="448"/>
      <c r="M3153" s="448"/>
      <c r="N3153" s="449"/>
      <c r="O3153" s="218"/>
      <c r="P3153" s="218"/>
      <c r="Q3153" s="219"/>
    </row>
    <row r="3154" spans="8:17" ht="12.75">
      <c r="H3154" s="447"/>
      <c r="I3154" s="264"/>
      <c r="J3154" s="264"/>
      <c r="K3154" s="264"/>
      <c r="L3154" s="448"/>
      <c r="M3154" s="448"/>
      <c r="N3154" s="449"/>
      <c r="O3154" s="218"/>
      <c r="P3154" s="218"/>
      <c r="Q3154" s="219"/>
    </row>
    <row r="3155" spans="8:17" ht="12.75">
      <c r="H3155" s="447"/>
      <c r="I3155" s="264"/>
      <c r="J3155" s="264"/>
      <c r="K3155" s="264"/>
      <c r="L3155" s="448"/>
      <c r="M3155" s="448"/>
      <c r="N3155" s="449"/>
      <c r="O3155" s="218"/>
      <c r="P3155" s="218"/>
      <c r="Q3155" s="219"/>
    </row>
    <row r="3156" spans="8:17" ht="12.75">
      <c r="H3156" s="447"/>
      <c r="I3156" s="264"/>
      <c r="J3156" s="264"/>
      <c r="K3156" s="264"/>
      <c r="L3156" s="448"/>
      <c r="M3156" s="448"/>
      <c r="N3156" s="449"/>
      <c r="O3156" s="218"/>
      <c r="P3156" s="218"/>
      <c r="Q3156" s="219"/>
    </row>
    <row r="3157" spans="8:17" ht="12.75">
      <c r="H3157" s="447"/>
      <c r="I3157" s="264"/>
      <c r="J3157" s="264"/>
      <c r="K3157" s="264"/>
      <c r="L3157" s="448"/>
      <c r="M3157" s="448"/>
      <c r="N3157" s="449"/>
      <c r="O3157" s="218"/>
      <c r="P3157" s="218"/>
      <c r="Q3157" s="219"/>
    </row>
    <row r="3158" spans="8:17" ht="12.75">
      <c r="H3158" s="447"/>
      <c r="I3158" s="264"/>
      <c r="J3158" s="264"/>
      <c r="K3158" s="264"/>
      <c r="L3158" s="448"/>
      <c r="M3158" s="448"/>
      <c r="N3158" s="449"/>
      <c r="O3158" s="218"/>
      <c r="P3158" s="218"/>
      <c r="Q3158" s="219"/>
    </row>
    <row r="3159" spans="8:17" ht="12.75">
      <c r="H3159" s="447"/>
      <c r="I3159" s="264"/>
      <c r="J3159" s="264"/>
      <c r="K3159" s="264"/>
      <c r="L3159" s="448"/>
      <c r="M3159" s="448"/>
      <c r="N3159" s="449"/>
      <c r="O3159" s="218"/>
      <c r="P3159" s="218"/>
      <c r="Q3159" s="219"/>
    </row>
    <row r="3160" spans="8:17" ht="12.75">
      <c r="H3160" s="447"/>
      <c r="I3160" s="264"/>
      <c r="J3160" s="264"/>
      <c r="K3160" s="264"/>
      <c r="L3160" s="448"/>
      <c r="M3160" s="448"/>
      <c r="N3160" s="449"/>
      <c r="O3160" s="218"/>
      <c r="P3160" s="218"/>
      <c r="Q3160" s="219"/>
    </row>
    <row r="3161" spans="8:17" ht="12.75">
      <c r="H3161" s="447"/>
      <c r="I3161" s="264"/>
      <c r="J3161" s="264"/>
      <c r="K3161" s="264"/>
      <c r="L3161" s="448"/>
      <c r="M3161" s="448"/>
      <c r="N3161" s="449"/>
      <c r="O3161" s="218"/>
      <c r="P3161" s="218"/>
      <c r="Q3161" s="219"/>
    </row>
    <row r="3162" spans="8:17" ht="12.75">
      <c r="H3162" s="447"/>
      <c r="I3162" s="264"/>
      <c r="J3162" s="264"/>
      <c r="K3162" s="264"/>
      <c r="L3162" s="448"/>
      <c r="M3162" s="448"/>
      <c r="N3162" s="449"/>
      <c r="O3162" s="218"/>
      <c r="P3162" s="218"/>
      <c r="Q3162" s="219"/>
    </row>
    <row r="3163" spans="8:17" ht="12.75">
      <c r="H3163" s="447"/>
      <c r="I3163" s="264"/>
      <c r="J3163" s="264"/>
      <c r="K3163" s="264"/>
      <c r="L3163" s="448"/>
      <c r="M3163" s="448"/>
      <c r="N3163" s="449"/>
      <c r="O3163" s="218"/>
      <c r="P3163" s="218"/>
      <c r="Q3163" s="219"/>
    </row>
    <row r="3164" spans="8:17" ht="12.75">
      <c r="H3164" s="447"/>
      <c r="I3164" s="264"/>
      <c r="J3164" s="264"/>
      <c r="K3164" s="264"/>
      <c r="L3164" s="448"/>
      <c r="M3164" s="448"/>
      <c r="N3164" s="449"/>
      <c r="O3164" s="218"/>
      <c r="P3164" s="218"/>
      <c r="Q3164" s="219"/>
    </row>
    <row r="3165" spans="8:17" ht="12.75">
      <c r="H3165" s="447"/>
      <c r="I3165" s="264"/>
      <c r="J3165" s="264"/>
      <c r="K3165" s="264"/>
      <c r="L3165" s="448"/>
      <c r="M3165" s="448"/>
      <c r="N3165" s="449"/>
      <c r="O3165" s="218"/>
      <c r="P3165" s="218"/>
      <c r="Q3165" s="219"/>
    </row>
    <row r="3166" spans="8:17" ht="12.75">
      <c r="H3166" s="447"/>
      <c r="I3166" s="264"/>
      <c r="J3166" s="264"/>
      <c r="K3166" s="264"/>
      <c r="L3166" s="448"/>
      <c r="M3166" s="448"/>
      <c r="N3166" s="449"/>
      <c r="O3166" s="218"/>
      <c r="P3166" s="218"/>
      <c r="Q3166" s="219"/>
    </row>
    <row r="3167" spans="8:17" ht="12.75">
      <c r="H3167" s="447"/>
      <c r="I3167" s="264"/>
      <c r="J3167" s="264"/>
      <c r="K3167" s="264"/>
      <c r="L3167" s="448"/>
      <c r="M3167" s="448"/>
      <c r="N3167" s="449"/>
      <c r="O3167" s="218"/>
      <c r="P3167" s="218"/>
      <c r="Q3167" s="219"/>
    </row>
    <row r="3168" spans="8:17" ht="12.75">
      <c r="H3168" s="447"/>
      <c r="I3168" s="264"/>
      <c r="J3168" s="264"/>
      <c r="K3168" s="264"/>
      <c r="L3168" s="448"/>
      <c r="M3168" s="448"/>
      <c r="N3168" s="449"/>
      <c r="O3168" s="218"/>
      <c r="P3168" s="218"/>
      <c r="Q3168" s="219"/>
    </row>
    <row r="3169" spans="8:17" ht="12.75">
      <c r="H3169" s="447"/>
      <c r="I3169" s="264"/>
      <c r="J3169" s="264"/>
      <c r="K3169" s="264"/>
      <c r="L3169" s="448"/>
      <c r="M3169" s="448"/>
      <c r="N3169" s="449"/>
      <c r="O3169" s="218"/>
      <c r="P3169" s="218"/>
      <c r="Q3169" s="219"/>
    </row>
    <row r="3170" spans="8:17" ht="12.75">
      <c r="H3170" s="447"/>
      <c r="I3170" s="264"/>
      <c r="J3170" s="264"/>
      <c r="K3170" s="264"/>
      <c r="L3170" s="448"/>
      <c r="M3170" s="448"/>
      <c r="N3170" s="449"/>
      <c r="O3170" s="218"/>
      <c r="P3170" s="218"/>
      <c r="Q3170" s="219"/>
    </row>
    <row r="3171" spans="8:17" ht="12.75">
      <c r="H3171" s="447"/>
      <c r="I3171" s="264"/>
      <c r="J3171" s="264"/>
      <c r="K3171" s="264"/>
      <c r="L3171" s="448"/>
      <c r="M3171" s="448"/>
      <c r="N3171" s="449"/>
      <c r="O3171" s="218"/>
      <c r="P3171" s="218"/>
      <c r="Q3171" s="219"/>
    </row>
    <row r="3172" spans="8:17" ht="12.75">
      <c r="H3172" s="447"/>
      <c r="I3172" s="264"/>
      <c r="J3172" s="264"/>
      <c r="K3172" s="264"/>
      <c r="L3172" s="448"/>
      <c r="M3172" s="448"/>
      <c r="N3172" s="449"/>
      <c r="O3172" s="218"/>
      <c r="P3172" s="218"/>
      <c r="Q3172" s="219"/>
    </row>
    <row r="3173" spans="8:17" ht="12.75">
      <c r="H3173" s="447"/>
      <c r="I3173" s="264"/>
      <c r="J3173" s="264"/>
      <c r="K3173" s="264"/>
      <c r="L3173" s="448"/>
      <c r="M3173" s="448"/>
      <c r="N3173" s="449"/>
      <c r="O3173" s="218"/>
      <c r="P3173" s="218"/>
      <c r="Q3173" s="219"/>
    </row>
    <row r="3174" spans="8:17" ht="12.75">
      <c r="H3174" s="447"/>
      <c r="I3174" s="264"/>
      <c r="J3174" s="264"/>
      <c r="K3174" s="264"/>
      <c r="L3174" s="448"/>
      <c r="M3174" s="448"/>
      <c r="N3174" s="449"/>
      <c r="O3174" s="218"/>
      <c r="P3174" s="218"/>
      <c r="Q3174" s="219"/>
    </row>
    <row r="3175" spans="8:17" ht="12.75">
      <c r="H3175" s="447"/>
      <c r="I3175" s="264"/>
      <c r="J3175" s="264"/>
      <c r="K3175" s="264"/>
      <c r="L3175" s="448"/>
      <c r="M3175" s="448"/>
      <c r="N3175" s="449"/>
      <c r="O3175" s="218"/>
      <c r="P3175" s="218"/>
      <c r="Q3175" s="219"/>
    </row>
    <row r="3176" spans="8:17" ht="12.75">
      <c r="H3176" s="447"/>
      <c r="I3176" s="264"/>
      <c r="J3176" s="264"/>
      <c r="K3176" s="264"/>
      <c r="L3176" s="448"/>
      <c r="M3176" s="448"/>
      <c r="N3176" s="449"/>
      <c r="O3176" s="218"/>
      <c r="P3176" s="218"/>
      <c r="Q3176" s="219"/>
    </row>
    <row r="3177" spans="8:17" ht="12.75">
      <c r="H3177" s="447"/>
      <c r="I3177" s="264"/>
      <c r="J3177" s="264"/>
      <c r="K3177" s="264"/>
      <c r="L3177" s="448"/>
      <c r="M3177" s="448"/>
      <c r="N3177" s="449"/>
      <c r="O3177" s="218"/>
      <c r="P3177" s="218"/>
      <c r="Q3177" s="219"/>
    </row>
    <row r="3178" spans="8:17" ht="12.75">
      <c r="H3178" s="447"/>
      <c r="I3178" s="264"/>
      <c r="J3178" s="264"/>
      <c r="K3178" s="264"/>
      <c r="L3178" s="448"/>
      <c r="M3178" s="448"/>
      <c r="N3178" s="449"/>
      <c r="O3178" s="218"/>
      <c r="P3178" s="218"/>
      <c r="Q3178" s="219"/>
    </row>
    <row r="3179" spans="8:17" ht="12.75">
      <c r="H3179" s="447"/>
      <c r="I3179" s="264"/>
      <c r="J3179" s="264"/>
      <c r="K3179" s="264"/>
      <c r="L3179" s="448"/>
      <c r="M3179" s="448"/>
      <c r="N3179" s="449"/>
      <c r="O3179" s="218"/>
      <c r="P3179" s="218"/>
      <c r="Q3179" s="219"/>
    </row>
    <row r="3180" spans="8:17" ht="12.75">
      <c r="H3180" s="447"/>
      <c r="I3180" s="264"/>
      <c r="J3180" s="264"/>
      <c r="K3180" s="264"/>
      <c r="L3180" s="448"/>
      <c r="M3180" s="448"/>
      <c r="N3180" s="449"/>
      <c r="O3180" s="218"/>
      <c r="P3180" s="218"/>
      <c r="Q3180" s="219"/>
    </row>
    <row r="3181" spans="8:17" ht="12.75">
      <c r="H3181" s="447"/>
      <c r="I3181" s="264"/>
      <c r="J3181" s="264"/>
      <c r="K3181" s="264"/>
      <c r="L3181" s="448"/>
      <c r="M3181" s="448"/>
      <c r="N3181" s="449"/>
      <c r="O3181" s="218"/>
      <c r="P3181" s="218"/>
      <c r="Q3181" s="219"/>
    </row>
    <row r="3182" spans="8:17" ht="12.75">
      <c r="H3182" s="447"/>
      <c r="I3182" s="264"/>
      <c r="J3182" s="264"/>
      <c r="K3182" s="264"/>
      <c r="L3182" s="448"/>
      <c r="M3182" s="448"/>
      <c r="N3182" s="449"/>
      <c r="O3182" s="218"/>
      <c r="P3182" s="218"/>
      <c r="Q3182" s="219"/>
    </row>
    <row r="3183" spans="8:17" ht="12.75">
      <c r="H3183" s="447"/>
      <c r="I3183" s="264"/>
      <c r="J3183" s="264"/>
      <c r="K3183" s="264"/>
      <c r="L3183" s="448"/>
      <c r="M3183" s="448"/>
      <c r="N3183" s="449"/>
      <c r="O3183" s="218"/>
      <c r="P3183" s="218"/>
      <c r="Q3183" s="219"/>
    </row>
    <row r="3184" spans="8:17" ht="12.75">
      <c r="H3184" s="447"/>
      <c r="I3184" s="264"/>
      <c r="J3184" s="264"/>
      <c r="K3184" s="264"/>
      <c r="L3184" s="448"/>
      <c r="M3184" s="448"/>
      <c r="N3184" s="449"/>
      <c r="O3184" s="218"/>
      <c r="P3184" s="218"/>
      <c r="Q3184" s="219"/>
    </row>
    <row r="3185" spans="8:17" ht="12.75">
      <c r="H3185" s="447"/>
      <c r="I3185" s="264"/>
      <c r="J3185" s="264"/>
      <c r="K3185" s="264"/>
      <c r="L3185" s="448"/>
      <c r="M3185" s="448"/>
      <c r="N3185" s="449"/>
      <c r="O3185" s="218"/>
      <c r="P3185" s="218"/>
      <c r="Q3185" s="219"/>
    </row>
    <row r="3186" spans="8:17" ht="12.75">
      <c r="H3186" s="447"/>
      <c r="I3186" s="264"/>
      <c r="J3186" s="264"/>
      <c r="K3186" s="264"/>
      <c r="L3186" s="448"/>
      <c r="M3186" s="448"/>
      <c r="N3186" s="449"/>
      <c r="O3186" s="218"/>
      <c r="P3186" s="218"/>
      <c r="Q3186" s="219"/>
    </row>
    <row r="3187" spans="8:17" ht="12.75">
      <c r="H3187" s="447"/>
      <c r="I3187" s="264"/>
      <c r="J3187" s="264"/>
      <c r="K3187" s="264"/>
      <c r="L3187" s="448"/>
      <c r="M3187" s="448"/>
      <c r="N3187" s="449"/>
      <c r="O3187" s="218"/>
      <c r="P3187" s="218"/>
      <c r="Q3187" s="219"/>
    </row>
    <row r="3188" spans="8:17" ht="12.75">
      <c r="H3188" s="447"/>
      <c r="I3188" s="264"/>
      <c r="J3188" s="264"/>
      <c r="K3188" s="264"/>
      <c r="L3188" s="448"/>
      <c r="M3188" s="448"/>
      <c r="N3188" s="449"/>
      <c r="O3188" s="218"/>
      <c r="P3188" s="218"/>
      <c r="Q3188" s="219"/>
    </row>
    <row r="3189" spans="8:17" ht="12.75">
      <c r="H3189" s="447"/>
      <c r="I3189" s="264"/>
      <c r="J3189" s="264"/>
      <c r="K3189" s="264"/>
      <c r="L3189" s="448"/>
      <c r="M3189" s="448"/>
      <c r="N3189" s="449"/>
      <c r="O3189" s="218"/>
      <c r="P3189" s="218"/>
      <c r="Q3189" s="219"/>
    </row>
    <row r="3190" spans="8:17" ht="12.75">
      <c r="H3190" s="447"/>
      <c r="I3190" s="264"/>
      <c r="J3190" s="264"/>
      <c r="K3190" s="264"/>
      <c r="L3190" s="448"/>
      <c r="M3190" s="448"/>
      <c r="N3190" s="449"/>
      <c r="O3190" s="218"/>
      <c r="P3190" s="218"/>
      <c r="Q3190" s="219"/>
    </row>
    <row r="3191" spans="8:17" ht="12.75">
      <c r="H3191" s="447"/>
      <c r="I3191" s="264"/>
      <c r="J3191" s="264"/>
      <c r="K3191" s="264"/>
      <c r="L3191" s="448"/>
      <c r="M3191" s="448"/>
      <c r="N3191" s="449"/>
      <c r="O3191" s="218"/>
      <c r="P3191" s="218"/>
      <c r="Q3191" s="219"/>
    </row>
    <row r="3192" spans="8:17" ht="12.75">
      <c r="H3192" s="447"/>
      <c r="I3192" s="264"/>
      <c r="J3192" s="264"/>
      <c r="K3192" s="264"/>
      <c r="L3192" s="448"/>
      <c r="M3192" s="448"/>
      <c r="N3192" s="449"/>
      <c r="O3192" s="218"/>
      <c r="P3192" s="218"/>
      <c r="Q3192" s="219"/>
    </row>
    <row r="3193" spans="8:17" ht="12.75">
      <c r="H3193" s="447"/>
      <c r="I3193" s="264"/>
      <c r="J3193" s="264"/>
      <c r="K3193" s="264"/>
      <c r="L3193" s="448"/>
      <c r="M3193" s="448"/>
      <c r="N3193" s="449"/>
      <c r="O3193" s="218"/>
      <c r="P3193" s="218"/>
      <c r="Q3193" s="219"/>
    </row>
    <row r="3194" spans="8:17" ht="12.75">
      <c r="H3194" s="447"/>
      <c r="I3194" s="264"/>
      <c r="J3194" s="264"/>
      <c r="K3194" s="264"/>
      <c r="L3194" s="448"/>
      <c r="M3194" s="448"/>
      <c r="N3194" s="449"/>
      <c r="O3194" s="218"/>
      <c r="P3194" s="218"/>
      <c r="Q3194" s="219"/>
    </row>
    <row r="3195" spans="8:17" ht="12.75">
      <c r="H3195" s="447"/>
      <c r="I3195" s="264"/>
      <c r="J3195" s="264"/>
      <c r="K3195" s="264"/>
      <c r="L3195" s="448"/>
      <c r="M3195" s="448"/>
      <c r="N3195" s="449"/>
      <c r="O3195" s="218"/>
      <c r="P3195" s="218"/>
      <c r="Q3195" s="219"/>
    </row>
    <row r="3196" spans="8:17" ht="12.75">
      <c r="H3196" s="447"/>
      <c r="I3196" s="264"/>
      <c r="J3196" s="264"/>
      <c r="K3196" s="264"/>
      <c r="L3196" s="448"/>
      <c r="M3196" s="448"/>
      <c r="N3196" s="449"/>
      <c r="O3196" s="218"/>
      <c r="P3196" s="218"/>
      <c r="Q3196" s="219"/>
    </row>
    <row r="3197" spans="8:17" ht="12.75">
      <c r="H3197" s="447"/>
      <c r="I3197" s="264"/>
      <c r="J3197" s="264"/>
      <c r="K3197" s="264"/>
      <c r="L3197" s="448"/>
      <c r="M3197" s="448"/>
      <c r="N3197" s="449"/>
      <c r="O3197" s="218"/>
      <c r="P3197" s="218"/>
      <c r="Q3197" s="219"/>
    </row>
    <row r="3198" spans="8:17" ht="12.75">
      <c r="H3198" s="447"/>
      <c r="I3198" s="264"/>
      <c r="J3198" s="264"/>
      <c r="K3198" s="264"/>
      <c r="L3198" s="448"/>
      <c r="M3198" s="448"/>
      <c r="N3198" s="449"/>
      <c r="O3198" s="218"/>
      <c r="P3198" s="218"/>
      <c r="Q3198" s="219"/>
    </row>
    <row r="3199" spans="8:17" ht="12.75">
      <c r="H3199" s="447"/>
      <c r="I3199" s="264"/>
      <c r="J3199" s="264"/>
      <c r="K3199" s="264"/>
      <c r="L3199" s="448"/>
      <c r="M3199" s="448"/>
      <c r="N3199" s="449"/>
      <c r="O3199" s="218"/>
      <c r="P3199" s="218"/>
      <c r="Q3199" s="219"/>
    </row>
    <row r="3200" spans="8:17" ht="12.75">
      <c r="H3200" s="447"/>
      <c r="I3200" s="264"/>
      <c r="J3200" s="264"/>
      <c r="K3200" s="264"/>
      <c r="L3200" s="448"/>
      <c r="M3200" s="448"/>
      <c r="N3200" s="449"/>
      <c r="O3200" s="218"/>
      <c r="P3200" s="218"/>
      <c r="Q3200" s="219"/>
    </row>
    <row r="3201" spans="8:17" ht="12.75">
      <c r="H3201" s="447"/>
      <c r="I3201" s="264"/>
      <c r="J3201" s="264"/>
      <c r="K3201" s="264"/>
      <c r="L3201" s="448"/>
      <c r="M3201" s="448"/>
      <c r="N3201" s="449"/>
      <c r="O3201" s="218"/>
      <c r="P3201" s="218"/>
      <c r="Q3201" s="219"/>
    </row>
    <row r="3202" spans="8:17" ht="12.75">
      <c r="H3202" s="447"/>
      <c r="I3202" s="264"/>
      <c r="J3202" s="264"/>
      <c r="K3202" s="264"/>
      <c r="L3202" s="448"/>
      <c r="M3202" s="448"/>
      <c r="N3202" s="449"/>
      <c r="O3202" s="218"/>
      <c r="P3202" s="218"/>
      <c r="Q3202" s="219"/>
    </row>
    <row r="3203" spans="8:17" ht="12.75">
      <c r="H3203" s="447"/>
      <c r="I3203" s="264"/>
      <c r="J3203" s="264"/>
      <c r="K3203" s="264"/>
      <c r="L3203" s="448"/>
      <c r="M3203" s="448"/>
      <c r="N3203" s="449"/>
      <c r="O3203" s="218"/>
      <c r="P3203" s="218"/>
      <c r="Q3203" s="219"/>
    </row>
    <row r="3204" spans="8:17" ht="12.75">
      <c r="H3204" s="447"/>
      <c r="I3204" s="264"/>
      <c r="J3204" s="264"/>
      <c r="K3204" s="264"/>
      <c r="L3204" s="448"/>
      <c r="M3204" s="448"/>
      <c r="N3204" s="449"/>
      <c r="O3204" s="218"/>
      <c r="P3204" s="218"/>
      <c r="Q3204" s="219"/>
    </row>
    <row r="3205" spans="8:17" ht="12.75">
      <c r="H3205" s="447"/>
      <c r="I3205" s="264"/>
      <c r="J3205" s="264"/>
      <c r="K3205" s="264"/>
      <c r="L3205" s="448"/>
      <c r="M3205" s="448"/>
      <c r="N3205" s="449"/>
      <c r="O3205" s="218"/>
      <c r="P3205" s="218"/>
      <c r="Q3205" s="219"/>
    </row>
    <row r="3206" spans="8:17" ht="12.75">
      <c r="H3206" s="447"/>
      <c r="I3206" s="264"/>
      <c r="J3206" s="264"/>
      <c r="K3206" s="264"/>
      <c r="L3206" s="448"/>
      <c r="M3206" s="448"/>
      <c r="N3206" s="449"/>
      <c r="O3206" s="218"/>
      <c r="P3206" s="218"/>
      <c r="Q3206" s="219"/>
    </row>
    <row r="3207" spans="8:17" ht="12.75">
      <c r="H3207" s="447"/>
      <c r="I3207" s="264"/>
      <c r="J3207" s="264"/>
      <c r="K3207" s="264"/>
      <c r="L3207" s="448"/>
      <c r="M3207" s="448"/>
      <c r="N3207" s="449"/>
      <c r="O3207" s="218"/>
      <c r="P3207" s="218"/>
      <c r="Q3207" s="219"/>
    </row>
    <row r="3208" spans="8:17" ht="12.75">
      <c r="H3208" s="447"/>
      <c r="I3208" s="264"/>
      <c r="J3208" s="264"/>
      <c r="K3208" s="264"/>
      <c r="L3208" s="448"/>
      <c r="M3208" s="448"/>
      <c r="N3208" s="449"/>
      <c r="O3208" s="218"/>
      <c r="P3208" s="218"/>
      <c r="Q3208" s="219"/>
    </row>
    <row r="3209" spans="8:17" ht="12.75">
      <c r="H3209" s="447"/>
      <c r="I3209" s="264"/>
      <c r="J3209" s="264"/>
      <c r="K3209" s="264"/>
      <c r="L3209" s="448"/>
      <c r="M3209" s="448"/>
      <c r="N3209" s="449"/>
      <c r="O3209" s="218"/>
      <c r="P3209" s="218"/>
      <c r="Q3209" s="219"/>
    </row>
    <row r="3210" spans="8:17" ht="12.75">
      <c r="H3210" s="447"/>
      <c r="I3210" s="264"/>
      <c r="J3210" s="264"/>
      <c r="K3210" s="264"/>
      <c r="L3210" s="448"/>
      <c r="M3210" s="448"/>
      <c r="N3210" s="449"/>
      <c r="O3210" s="218"/>
      <c r="P3210" s="218"/>
      <c r="Q3210" s="219"/>
    </row>
    <row r="3211" spans="8:17" ht="12.75">
      <c r="H3211" s="447"/>
      <c r="I3211" s="264"/>
      <c r="J3211" s="264"/>
      <c r="K3211" s="264"/>
      <c r="L3211" s="448"/>
      <c r="M3211" s="448"/>
      <c r="N3211" s="449"/>
      <c r="O3211" s="218"/>
      <c r="P3211" s="218"/>
      <c r="Q3211" s="219"/>
    </row>
    <row r="3212" spans="8:17" ht="12.75">
      <c r="H3212" s="447"/>
      <c r="I3212" s="264"/>
      <c r="J3212" s="264"/>
      <c r="K3212" s="264"/>
      <c r="L3212" s="448"/>
      <c r="M3212" s="448"/>
      <c r="N3212" s="449"/>
      <c r="O3212" s="218"/>
      <c r="P3212" s="218"/>
      <c r="Q3212" s="219"/>
    </row>
    <row r="3213" spans="8:17" ht="12.75">
      <c r="H3213" s="447"/>
      <c r="I3213" s="264"/>
      <c r="J3213" s="264"/>
      <c r="K3213" s="264"/>
      <c r="L3213" s="448"/>
      <c r="M3213" s="448"/>
      <c r="N3213" s="449"/>
      <c r="O3213" s="218"/>
      <c r="P3213" s="218"/>
      <c r="Q3213" s="219"/>
    </row>
    <row r="3214" spans="8:17" ht="12.75">
      <c r="H3214" s="447"/>
      <c r="I3214" s="264"/>
      <c r="J3214" s="264"/>
      <c r="K3214" s="264"/>
      <c r="L3214" s="448"/>
      <c r="M3214" s="448"/>
      <c r="N3214" s="449"/>
      <c r="O3214" s="218"/>
      <c r="P3214" s="218"/>
      <c r="Q3214" s="219"/>
    </row>
    <row r="3215" spans="8:17" ht="12.75">
      <c r="H3215" s="447"/>
      <c r="I3215" s="264"/>
      <c r="J3215" s="264"/>
      <c r="K3215" s="264"/>
      <c r="L3215" s="448"/>
      <c r="M3215" s="448"/>
      <c r="N3215" s="449"/>
      <c r="O3215" s="218"/>
      <c r="P3215" s="218"/>
      <c r="Q3215" s="219"/>
    </row>
    <row r="3216" spans="8:17" ht="12.75">
      <c r="H3216" s="447"/>
      <c r="I3216" s="264"/>
      <c r="J3216" s="264"/>
      <c r="K3216" s="264"/>
      <c r="L3216" s="448"/>
      <c r="M3216" s="448"/>
      <c r="N3216" s="449"/>
      <c r="O3216" s="218"/>
      <c r="P3216" s="218"/>
      <c r="Q3216" s="219"/>
    </row>
    <row r="3217" spans="8:17" ht="12.75">
      <c r="H3217" s="447"/>
      <c r="I3217" s="264"/>
      <c r="J3217" s="264"/>
      <c r="K3217" s="264"/>
      <c r="L3217" s="448"/>
      <c r="M3217" s="448"/>
      <c r="N3217" s="449"/>
      <c r="O3217" s="218"/>
      <c r="P3217" s="218"/>
      <c r="Q3217" s="219"/>
    </row>
    <row r="3218" spans="8:17" ht="12.75">
      <c r="H3218" s="447"/>
      <c r="I3218" s="264"/>
      <c r="J3218" s="264"/>
      <c r="K3218" s="264"/>
      <c r="L3218" s="448"/>
      <c r="M3218" s="448"/>
      <c r="N3218" s="449"/>
      <c r="O3218" s="218"/>
      <c r="P3218" s="218"/>
      <c r="Q3218" s="219"/>
    </row>
    <row r="3219" spans="8:17" ht="12.75">
      <c r="H3219" s="447"/>
      <c r="I3219" s="264"/>
      <c r="J3219" s="264"/>
      <c r="K3219" s="264"/>
      <c r="L3219" s="448"/>
      <c r="M3219" s="448"/>
      <c r="N3219" s="449"/>
      <c r="O3219" s="218"/>
      <c r="P3219" s="218"/>
      <c r="Q3219" s="219"/>
    </row>
    <row r="3220" spans="8:17" ht="12.75">
      <c r="H3220" s="447"/>
      <c r="I3220" s="264"/>
      <c r="J3220" s="264"/>
      <c r="K3220" s="264"/>
      <c r="L3220" s="448"/>
      <c r="M3220" s="448"/>
      <c r="N3220" s="449"/>
      <c r="O3220" s="218"/>
      <c r="P3220" s="218"/>
      <c r="Q3220" s="219"/>
    </row>
    <row r="3221" spans="8:17" ht="12.75">
      <c r="H3221" s="447"/>
      <c r="I3221" s="264"/>
      <c r="J3221" s="264"/>
      <c r="K3221" s="264"/>
      <c r="L3221" s="448"/>
      <c r="M3221" s="448"/>
      <c r="N3221" s="449"/>
      <c r="O3221" s="218"/>
      <c r="P3221" s="218"/>
      <c r="Q3221" s="219"/>
    </row>
    <row r="3222" spans="8:17" ht="12.75">
      <c r="H3222" s="447"/>
      <c r="I3222" s="264"/>
      <c r="J3222" s="264"/>
      <c r="K3222" s="264"/>
      <c r="L3222" s="448"/>
      <c r="M3222" s="448"/>
      <c r="N3222" s="449"/>
      <c r="O3222" s="218"/>
      <c r="P3222" s="218"/>
      <c r="Q3222" s="219"/>
    </row>
    <row r="3223" spans="8:17" ht="12.75">
      <c r="H3223" s="447"/>
      <c r="I3223" s="264"/>
      <c r="J3223" s="264"/>
      <c r="K3223" s="264"/>
      <c r="L3223" s="448"/>
      <c r="M3223" s="448"/>
      <c r="N3223" s="449"/>
      <c r="O3223" s="218"/>
      <c r="P3223" s="218"/>
      <c r="Q3223" s="219"/>
    </row>
    <row r="3224" spans="8:17" ht="12.75">
      <c r="H3224" s="447"/>
      <c r="I3224" s="264"/>
      <c r="J3224" s="264"/>
      <c r="K3224" s="264"/>
      <c r="L3224" s="448"/>
      <c r="M3224" s="448"/>
      <c r="N3224" s="449"/>
      <c r="O3224" s="218"/>
      <c r="P3224" s="218"/>
      <c r="Q3224" s="219"/>
    </row>
    <row r="3225" spans="8:17" ht="12.75">
      <c r="H3225" s="447"/>
      <c r="I3225" s="264"/>
      <c r="J3225" s="264"/>
      <c r="K3225" s="264"/>
      <c r="L3225" s="448"/>
      <c r="M3225" s="448"/>
      <c r="N3225" s="449"/>
      <c r="O3225" s="218"/>
      <c r="P3225" s="218"/>
      <c r="Q3225" s="219"/>
    </row>
    <row r="3226" spans="8:17" ht="12.75">
      <c r="H3226" s="447"/>
      <c r="I3226" s="264"/>
      <c r="J3226" s="264"/>
      <c r="K3226" s="264"/>
      <c r="L3226" s="448"/>
      <c r="M3226" s="448"/>
      <c r="N3226" s="449"/>
      <c r="O3226" s="218"/>
      <c r="P3226" s="218"/>
      <c r="Q3226" s="219"/>
    </row>
    <row r="3227" spans="8:17" ht="12.75">
      <c r="H3227" s="447"/>
      <c r="I3227" s="264"/>
      <c r="J3227" s="264"/>
      <c r="K3227" s="264"/>
      <c r="L3227" s="448"/>
      <c r="M3227" s="448"/>
      <c r="N3227" s="449"/>
      <c r="O3227" s="218"/>
      <c r="P3227" s="218"/>
      <c r="Q3227" s="219"/>
    </row>
    <row r="3228" spans="8:17" ht="12.75">
      <c r="H3228" s="447"/>
      <c r="I3228" s="264"/>
      <c r="J3228" s="264"/>
      <c r="K3228" s="264"/>
      <c r="L3228" s="448"/>
      <c r="M3228" s="448"/>
      <c r="N3228" s="449"/>
      <c r="O3228" s="218"/>
      <c r="P3228" s="218"/>
      <c r="Q3228" s="219"/>
    </row>
    <row r="3229" spans="8:17" ht="12.75">
      <c r="H3229" s="447"/>
      <c r="I3229" s="264"/>
      <c r="J3229" s="264"/>
      <c r="K3229" s="264"/>
      <c r="L3229" s="448"/>
      <c r="M3229" s="448"/>
      <c r="N3229" s="449"/>
      <c r="O3229" s="218"/>
      <c r="P3229" s="218"/>
      <c r="Q3229" s="219"/>
    </row>
    <row r="3230" spans="8:17" ht="12.75">
      <c r="H3230" s="447"/>
      <c r="I3230" s="264"/>
      <c r="J3230" s="264"/>
      <c r="K3230" s="264"/>
      <c r="L3230" s="448"/>
      <c r="M3230" s="448"/>
      <c r="N3230" s="449"/>
      <c r="O3230" s="218"/>
      <c r="P3230" s="218"/>
      <c r="Q3230" s="219"/>
    </row>
    <row r="3231" spans="8:17" ht="12.75">
      <c r="H3231" s="447"/>
      <c r="I3231" s="264"/>
      <c r="J3231" s="264"/>
      <c r="K3231" s="264"/>
      <c r="L3231" s="448"/>
      <c r="M3231" s="448"/>
      <c r="N3231" s="449"/>
      <c r="O3231" s="218"/>
      <c r="P3231" s="218"/>
      <c r="Q3231" s="219"/>
    </row>
    <row r="3232" spans="8:17" ht="12.75">
      <c r="H3232" s="447"/>
      <c r="I3232" s="264"/>
      <c r="J3232" s="264"/>
      <c r="K3232" s="264"/>
      <c r="L3232" s="448"/>
      <c r="M3232" s="448"/>
      <c r="N3232" s="449"/>
      <c r="O3232" s="218"/>
      <c r="P3232" s="218"/>
      <c r="Q3232" s="219"/>
    </row>
    <row r="3233" spans="8:17" ht="12.75">
      <c r="H3233" s="447"/>
      <c r="I3233" s="264"/>
      <c r="J3233" s="264"/>
      <c r="K3233" s="264"/>
      <c r="L3233" s="448"/>
      <c r="M3233" s="448"/>
      <c r="N3233" s="449"/>
      <c r="O3233" s="218"/>
      <c r="P3233" s="218"/>
      <c r="Q3233" s="219"/>
    </row>
    <row r="3234" spans="8:17" ht="12.75">
      <c r="H3234" s="447"/>
      <c r="I3234" s="264"/>
      <c r="J3234" s="264"/>
      <c r="K3234" s="264"/>
      <c r="L3234" s="448"/>
      <c r="M3234" s="448"/>
      <c r="N3234" s="449"/>
      <c r="O3234" s="218"/>
      <c r="P3234" s="218"/>
      <c r="Q3234" s="219"/>
    </row>
    <row r="3235" spans="8:17" ht="12.75">
      <c r="H3235" s="447"/>
      <c r="I3235" s="264"/>
      <c r="J3235" s="264"/>
      <c r="K3235" s="264"/>
      <c r="L3235" s="448"/>
      <c r="M3235" s="448"/>
      <c r="N3235" s="449"/>
      <c r="O3235" s="218"/>
      <c r="P3235" s="218"/>
      <c r="Q3235" s="219"/>
    </row>
    <row r="3236" spans="8:17" ht="12.75">
      <c r="H3236" s="447"/>
      <c r="I3236" s="264"/>
      <c r="J3236" s="264"/>
      <c r="K3236" s="264"/>
      <c r="L3236" s="448"/>
      <c r="M3236" s="448"/>
      <c r="N3236" s="449"/>
      <c r="O3236" s="218"/>
      <c r="P3236" s="218"/>
      <c r="Q3236" s="219"/>
    </row>
    <row r="3237" spans="8:17" ht="12.75">
      <c r="H3237" s="447"/>
      <c r="I3237" s="264"/>
      <c r="J3237" s="264"/>
      <c r="K3237" s="264"/>
      <c r="L3237" s="448"/>
      <c r="M3237" s="448"/>
      <c r="N3237" s="449"/>
      <c r="O3237" s="218"/>
      <c r="P3237" s="218"/>
      <c r="Q3237" s="219"/>
    </row>
    <row r="3238" spans="8:17" ht="12.75">
      <c r="H3238" s="447"/>
      <c r="I3238" s="264"/>
      <c r="J3238" s="264"/>
      <c r="K3238" s="264"/>
      <c r="L3238" s="448"/>
      <c r="M3238" s="448"/>
      <c r="N3238" s="449"/>
      <c r="O3238" s="218"/>
      <c r="P3238" s="218"/>
      <c r="Q3238" s="219"/>
    </row>
    <row r="3239" spans="8:17" ht="12.75">
      <c r="H3239" s="447"/>
      <c r="I3239" s="264"/>
      <c r="J3239" s="264"/>
      <c r="K3239" s="264"/>
      <c r="L3239" s="448"/>
      <c r="M3239" s="448"/>
      <c r="N3239" s="449"/>
      <c r="O3239" s="218"/>
      <c r="P3239" s="218"/>
      <c r="Q3239" s="219"/>
    </row>
    <row r="3240" spans="8:17" ht="12.75">
      <c r="H3240" s="447"/>
      <c r="I3240" s="264"/>
      <c r="J3240" s="264"/>
      <c r="K3240" s="264"/>
      <c r="L3240" s="448"/>
      <c r="M3240" s="448"/>
      <c r="N3240" s="449"/>
      <c r="O3240" s="218"/>
      <c r="P3240" s="218"/>
      <c r="Q3240" s="219"/>
    </row>
    <row r="3241" spans="8:17" ht="12.75">
      <c r="H3241" s="447"/>
      <c r="I3241" s="264"/>
      <c r="J3241" s="264"/>
      <c r="K3241" s="264"/>
      <c r="L3241" s="448"/>
      <c r="M3241" s="448"/>
      <c r="N3241" s="449"/>
      <c r="O3241" s="218"/>
      <c r="P3241" s="218"/>
      <c r="Q3241" s="219"/>
    </row>
    <row r="3242" spans="8:17" ht="12.75">
      <c r="H3242" s="447"/>
      <c r="I3242" s="264"/>
      <c r="J3242" s="264"/>
      <c r="K3242" s="264"/>
      <c r="L3242" s="448"/>
      <c r="M3242" s="448"/>
      <c r="N3242" s="449"/>
      <c r="O3242" s="218"/>
      <c r="P3242" s="218"/>
      <c r="Q3242" s="219"/>
    </row>
    <row r="3243" spans="8:17" ht="12.75">
      <c r="H3243" s="447"/>
      <c r="I3243" s="264"/>
      <c r="J3243" s="264"/>
      <c r="K3243" s="264"/>
      <c r="L3243" s="448"/>
      <c r="M3243" s="448"/>
      <c r="N3243" s="449"/>
      <c r="O3243" s="218"/>
      <c r="P3243" s="218"/>
      <c r="Q3243" s="219"/>
    </row>
    <row r="3244" spans="8:17" ht="12.75">
      <c r="H3244" s="447"/>
      <c r="I3244" s="264"/>
      <c r="J3244" s="264"/>
      <c r="K3244" s="264"/>
      <c r="L3244" s="448"/>
      <c r="M3244" s="448"/>
      <c r="N3244" s="449"/>
      <c r="O3244" s="218"/>
      <c r="P3244" s="218"/>
      <c r="Q3244" s="219"/>
    </row>
    <row r="3245" spans="8:17" ht="12.75">
      <c r="H3245" s="447"/>
      <c r="I3245" s="264"/>
      <c r="J3245" s="264"/>
      <c r="K3245" s="264"/>
      <c r="L3245" s="448"/>
      <c r="M3245" s="448"/>
      <c r="N3245" s="449"/>
      <c r="O3245" s="218"/>
      <c r="P3245" s="218"/>
      <c r="Q3245" s="219"/>
    </row>
    <row r="3246" spans="8:17" ht="12.75">
      <c r="H3246" s="447"/>
      <c r="I3246" s="264"/>
      <c r="J3246" s="264"/>
      <c r="K3246" s="264"/>
      <c r="L3246" s="448"/>
      <c r="M3246" s="448"/>
      <c r="N3246" s="449"/>
      <c r="O3246" s="218"/>
      <c r="P3246" s="218"/>
      <c r="Q3246" s="219"/>
    </row>
    <row r="3247" spans="8:17" ht="12.75">
      <c r="H3247" s="447"/>
      <c r="I3247" s="264"/>
      <c r="J3247" s="264"/>
      <c r="K3247" s="264"/>
      <c r="L3247" s="448"/>
      <c r="M3247" s="448"/>
      <c r="N3247" s="449"/>
      <c r="O3247" s="218"/>
      <c r="P3247" s="218"/>
      <c r="Q3247" s="219"/>
    </row>
    <row r="3248" spans="8:17" ht="12.75">
      <c r="H3248" s="447"/>
      <c r="I3248" s="264"/>
      <c r="J3248" s="264"/>
      <c r="K3248" s="264"/>
      <c r="L3248" s="448"/>
      <c r="M3248" s="448"/>
      <c r="N3248" s="449"/>
      <c r="O3248" s="218"/>
      <c r="P3248" s="218"/>
      <c r="Q3248" s="219"/>
    </row>
    <row r="3249" spans="8:17" ht="12.75">
      <c r="H3249" s="447"/>
      <c r="I3249" s="264"/>
      <c r="J3249" s="264"/>
      <c r="K3249" s="264"/>
      <c r="L3249" s="448"/>
      <c r="M3249" s="448"/>
      <c r="N3249" s="449"/>
      <c r="O3249" s="218"/>
      <c r="P3249" s="218"/>
      <c r="Q3249" s="219"/>
    </row>
    <row r="3250" spans="8:17" ht="12.75">
      <c r="H3250" s="447"/>
      <c r="I3250" s="264"/>
      <c r="J3250" s="264"/>
      <c r="K3250" s="264"/>
      <c r="L3250" s="448"/>
      <c r="M3250" s="448"/>
      <c r="N3250" s="449"/>
      <c r="O3250" s="218"/>
      <c r="P3250" s="218"/>
      <c r="Q3250" s="219"/>
    </row>
    <row r="3251" spans="8:17" ht="12.75">
      <c r="H3251" s="447"/>
      <c r="I3251" s="264"/>
      <c r="J3251" s="264"/>
      <c r="K3251" s="264"/>
      <c r="L3251" s="448"/>
      <c r="M3251" s="448"/>
      <c r="N3251" s="449"/>
      <c r="O3251" s="218"/>
      <c r="P3251" s="218"/>
      <c r="Q3251" s="219"/>
    </row>
    <row r="3252" spans="8:17" ht="12.75">
      <c r="H3252" s="447"/>
      <c r="I3252" s="264"/>
      <c r="J3252" s="264"/>
      <c r="K3252" s="264"/>
      <c r="L3252" s="448"/>
      <c r="M3252" s="448"/>
      <c r="N3252" s="449"/>
      <c r="O3252" s="218"/>
      <c r="P3252" s="218"/>
      <c r="Q3252" s="219"/>
    </row>
    <row r="3253" spans="8:17" ht="12.75">
      <c r="H3253" s="447"/>
      <c r="I3253" s="264"/>
      <c r="J3253" s="264"/>
      <c r="K3253" s="264"/>
      <c r="L3253" s="448"/>
      <c r="M3253" s="448"/>
      <c r="N3253" s="449"/>
      <c r="O3253" s="218"/>
      <c r="P3253" s="218"/>
      <c r="Q3253" s="219"/>
    </row>
    <row r="3254" spans="8:17" ht="12.75">
      <c r="H3254" s="447"/>
      <c r="I3254" s="264"/>
      <c r="J3254" s="264"/>
      <c r="K3254" s="264"/>
      <c r="L3254" s="448"/>
      <c r="M3254" s="448"/>
      <c r="N3254" s="449"/>
      <c r="O3254" s="218"/>
      <c r="P3254" s="218"/>
      <c r="Q3254" s="219"/>
    </row>
    <row r="3255" spans="8:17" ht="12.75">
      <c r="H3255" s="447"/>
      <c r="I3255" s="264"/>
      <c r="J3255" s="264"/>
      <c r="K3255" s="264"/>
      <c r="L3255" s="448"/>
      <c r="M3255" s="448"/>
      <c r="N3255" s="449"/>
      <c r="O3255" s="218"/>
      <c r="P3255" s="218"/>
      <c r="Q3255" s="219"/>
    </row>
    <row r="3256" spans="8:17" ht="12.75">
      <c r="H3256" s="447"/>
      <c r="I3256" s="264"/>
      <c r="J3256" s="264"/>
      <c r="K3256" s="264"/>
      <c r="L3256" s="448"/>
      <c r="M3256" s="448"/>
      <c r="N3256" s="449"/>
      <c r="O3256" s="218"/>
      <c r="P3256" s="218"/>
      <c r="Q3256" s="219"/>
    </row>
    <row r="3257" spans="8:17" ht="12.75">
      <c r="H3257" s="447"/>
      <c r="I3257" s="264"/>
      <c r="J3257" s="264"/>
      <c r="K3257" s="264"/>
      <c r="L3257" s="448"/>
      <c r="M3257" s="448"/>
      <c r="N3257" s="449"/>
      <c r="O3257" s="218"/>
      <c r="P3257" s="218"/>
      <c r="Q3257" s="219"/>
    </row>
    <row r="3258" spans="8:17" ht="12.75">
      <c r="H3258" s="447"/>
      <c r="I3258" s="264"/>
      <c r="J3258" s="264"/>
      <c r="K3258" s="264"/>
      <c r="L3258" s="448"/>
      <c r="M3258" s="448"/>
      <c r="N3258" s="449"/>
      <c r="O3258" s="218"/>
      <c r="P3258" s="218"/>
      <c r="Q3258" s="219"/>
    </row>
    <row r="3259" spans="8:17" ht="12.75">
      <c r="H3259" s="447"/>
      <c r="I3259" s="264"/>
      <c r="J3259" s="264"/>
      <c r="K3259" s="264"/>
      <c r="L3259" s="448"/>
      <c r="M3259" s="448"/>
      <c r="N3259" s="449"/>
      <c r="O3259" s="218"/>
      <c r="P3259" s="218"/>
      <c r="Q3259" s="219"/>
    </row>
    <row r="3260" spans="8:17" ht="12.75">
      <c r="H3260" s="447"/>
      <c r="I3260" s="264"/>
      <c r="J3260" s="264"/>
      <c r="K3260" s="264"/>
      <c r="L3260" s="448"/>
      <c r="M3260" s="448"/>
      <c r="N3260" s="449"/>
      <c r="O3260" s="218"/>
      <c r="P3260" s="218"/>
      <c r="Q3260" s="219"/>
    </row>
    <row r="3261" spans="8:17" ht="12.75">
      <c r="H3261" s="447"/>
      <c r="I3261" s="264"/>
      <c r="J3261" s="264"/>
      <c r="K3261" s="264"/>
      <c r="L3261" s="448"/>
      <c r="M3261" s="448"/>
      <c r="N3261" s="449"/>
      <c r="O3261" s="218"/>
      <c r="P3261" s="218"/>
      <c r="Q3261" s="219"/>
    </row>
    <row r="3262" spans="8:17" ht="12.75">
      <c r="H3262" s="447"/>
      <c r="I3262" s="264"/>
      <c r="J3262" s="264"/>
      <c r="K3262" s="264"/>
      <c r="L3262" s="448"/>
      <c r="M3262" s="448"/>
      <c r="N3262" s="449"/>
      <c r="O3262" s="218"/>
      <c r="P3262" s="218"/>
      <c r="Q3262" s="219"/>
    </row>
    <row r="3263" spans="8:17" ht="12.75">
      <c r="H3263" s="447"/>
      <c r="I3263" s="264"/>
      <c r="J3263" s="264"/>
      <c r="K3263" s="264"/>
      <c r="L3263" s="448"/>
      <c r="M3263" s="448"/>
      <c r="N3263" s="449"/>
      <c r="O3263" s="218"/>
      <c r="P3263" s="218"/>
      <c r="Q3263" s="219"/>
    </row>
    <row r="3264" spans="8:17" ht="12.75">
      <c r="H3264" s="447"/>
      <c r="I3264" s="264"/>
      <c r="J3264" s="264"/>
      <c r="K3264" s="264"/>
      <c r="L3264" s="448"/>
      <c r="M3264" s="448"/>
      <c r="N3264" s="449"/>
      <c r="O3264" s="218"/>
      <c r="P3264" s="218"/>
      <c r="Q3264" s="219"/>
    </row>
    <row r="3265" spans="8:17" ht="12.75">
      <c r="H3265" s="447"/>
      <c r="I3265" s="264"/>
      <c r="J3265" s="264"/>
      <c r="K3265" s="264"/>
      <c r="L3265" s="448"/>
      <c r="M3265" s="448"/>
      <c r="N3265" s="449"/>
      <c r="O3265" s="218"/>
      <c r="P3265" s="218"/>
      <c r="Q3265" s="219"/>
    </row>
    <row r="3266" spans="8:17" ht="12.75">
      <c r="H3266" s="447"/>
      <c r="I3266" s="264"/>
      <c r="J3266" s="264"/>
      <c r="K3266" s="264"/>
      <c r="L3266" s="448"/>
      <c r="M3266" s="448"/>
      <c r="N3266" s="449"/>
      <c r="O3266" s="218"/>
      <c r="P3266" s="218"/>
      <c r="Q3266" s="219"/>
    </row>
    <row r="3267" spans="8:17" ht="12.75">
      <c r="H3267" s="447"/>
      <c r="I3267" s="264"/>
      <c r="J3267" s="264"/>
      <c r="K3267" s="264"/>
      <c r="L3267" s="448"/>
      <c r="M3267" s="448"/>
      <c r="N3267" s="449"/>
      <c r="O3267" s="218"/>
      <c r="P3267" s="218"/>
      <c r="Q3267" s="219"/>
    </row>
    <row r="3268" spans="8:17" ht="12.75">
      <c r="H3268" s="447"/>
      <c r="I3268" s="264"/>
      <c r="J3268" s="264"/>
      <c r="K3268" s="264"/>
      <c r="L3268" s="448"/>
      <c r="M3268" s="448"/>
      <c r="N3268" s="449"/>
      <c r="O3268" s="218"/>
      <c r="P3268" s="218"/>
      <c r="Q3268" s="219"/>
    </row>
    <row r="3269" spans="8:17" ht="12.75">
      <c r="H3269" s="447"/>
      <c r="I3269" s="264"/>
      <c r="J3269" s="264"/>
      <c r="K3269" s="264"/>
      <c r="L3269" s="448"/>
      <c r="M3269" s="448"/>
      <c r="N3269" s="449"/>
      <c r="O3269" s="218"/>
      <c r="P3269" s="218"/>
      <c r="Q3269" s="219"/>
    </row>
    <row r="3270" spans="8:17" ht="12.75">
      <c r="H3270" s="447"/>
      <c r="I3270" s="264"/>
      <c r="J3270" s="264"/>
      <c r="K3270" s="264"/>
      <c r="L3270" s="448"/>
      <c r="M3270" s="448"/>
      <c r="N3270" s="449"/>
      <c r="O3270" s="218"/>
      <c r="P3270" s="218"/>
      <c r="Q3270" s="219"/>
    </row>
    <row r="3271" spans="8:17" ht="12.75">
      <c r="H3271" s="447"/>
      <c r="I3271" s="264"/>
      <c r="J3271" s="264"/>
      <c r="K3271" s="264"/>
      <c r="L3271" s="448"/>
      <c r="M3271" s="448"/>
      <c r="N3271" s="449"/>
      <c r="O3271" s="218"/>
      <c r="P3271" s="218"/>
      <c r="Q3271" s="219"/>
    </row>
    <row r="3272" spans="8:17" ht="12.75">
      <c r="H3272" s="447"/>
      <c r="I3272" s="264"/>
      <c r="J3272" s="264"/>
      <c r="K3272" s="264"/>
      <c r="L3272" s="448"/>
      <c r="M3272" s="448"/>
      <c r="N3272" s="449"/>
      <c r="O3272" s="218"/>
      <c r="P3272" s="218"/>
      <c r="Q3272" s="219"/>
    </row>
    <row r="3273" spans="8:17" ht="12.75">
      <c r="H3273" s="447"/>
      <c r="I3273" s="264"/>
      <c r="J3273" s="264"/>
      <c r="K3273" s="264"/>
      <c r="L3273" s="448"/>
      <c r="M3273" s="448"/>
      <c r="N3273" s="449"/>
      <c r="O3273" s="218"/>
      <c r="P3273" s="218"/>
      <c r="Q3273" s="219"/>
    </row>
    <row r="3274" spans="8:17" ht="12.75">
      <c r="H3274" s="447"/>
      <c r="I3274" s="264"/>
      <c r="J3274" s="264"/>
      <c r="K3274" s="264"/>
      <c r="L3274" s="448"/>
      <c r="M3274" s="448"/>
      <c r="N3274" s="449"/>
      <c r="O3274" s="218"/>
      <c r="P3274" s="218"/>
      <c r="Q3274" s="219"/>
    </row>
    <row r="3275" spans="8:17" ht="12.75">
      <c r="H3275" s="447"/>
      <c r="I3275" s="264"/>
      <c r="J3275" s="264"/>
      <c r="K3275" s="264"/>
      <c r="L3275" s="448"/>
      <c r="M3275" s="448"/>
      <c r="N3275" s="449"/>
      <c r="O3275" s="218"/>
      <c r="P3275" s="218"/>
      <c r="Q3275" s="219"/>
    </row>
    <row r="3276" spans="8:17" ht="12.75">
      <c r="H3276" s="447"/>
      <c r="I3276" s="264"/>
      <c r="J3276" s="264"/>
      <c r="K3276" s="264"/>
      <c r="L3276" s="448"/>
      <c r="M3276" s="448"/>
      <c r="N3276" s="449"/>
      <c r="O3276" s="218"/>
      <c r="P3276" s="218"/>
      <c r="Q3276" s="219"/>
    </row>
    <row r="3277" spans="8:17" ht="12.75">
      <c r="H3277" s="447"/>
      <c r="I3277" s="264"/>
      <c r="J3277" s="264"/>
      <c r="K3277" s="264"/>
      <c r="L3277" s="448"/>
      <c r="M3277" s="448"/>
      <c r="N3277" s="449"/>
      <c r="O3277" s="218"/>
      <c r="P3277" s="218"/>
      <c r="Q3277" s="219"/>
    </row>
    <row r="3278" spans="8:17" ht="12.75">
      <c r="H3278" s="447"/>
      <c r="I3278" s="264"/>
      <c r="J3278" s="264"/>
      <c r="K3278" s="264"/>
      <c r="L3278" s="448"/>
      <c r="M3278" s="448"/>
      <c r="N3278" s="449"/>
      <c r="O3278" s="218"/>
      <c r="P3278" s="218"/>
      <c r="Q3278" s="219"/>
    </row>
    <row r="3279" spans="8:17" ht="12.75">
      <c r="H3279" s="447"/>
      <c r="I3279" s="264"/>
      <c r="J3279" s="264"/>
      <c r="K3279" s="264"/>
      <c r="L3279" s="448"/>
      <c r="M3279" s="448"/>
      <c r="N3279" s="449"/>
      <c r="O3279" s="218"/>
      <c r="P3279" s="218"/>
      <c r="Q3279" s="219"/>
    </row>
    <row r="3280" spans="8:17" ht="12.75">
      <c r="H3280" s="447"/>
      <c r="I3280" s="264"/>
      <c r="J3280" s="264"/>
      <c r="K3280" s="264"/>
      <c r="L3280" s="448"/>
      <c r="M3280" s="448"/>
      <c r="N3280" s="449"/>
      <c r="O3280" s="218"/>
      <c r="P3280" s="218"/>
      <c r="Q3280" s="219"/>
    </row>
    <row r="3281" spans="8:17" ht="12.75">
      <c r="H3281" s="447"/>
      <c r="I3281" s="264"/>
      <c r="J3281" s="264"/>
      <c r="K3281" s="264"/>
      <c r="L3281" s="448"/>
      <c r="M3281" s="448"/>
      <c r="N3281" s="449"/>
      <c r="O3281" s="218"/>
      <c r="P3281" s="218"/>
      <c r="Q3281" s="219"/>
    </row>
    <row r="3282" spans="8:17" ht="12.75">
      <c r="H3282" s="447"/>
      <c r="I3282" s="264"/>
      <c r="J3282" s="264"/>
      <c r="K3282" s="264"/>
      <c r="L3282" s="448"/>
      <c r="M3282" s="448"/>
      <c r="N3282" s="449"/>
      <c r="O3282" s="218"/>
      <c r="P3282" s="218"/>
      <c r="Q3282" s="219"/>
    </row>
    <row r="3283" spans="8:17" ht="12.75">
      <c r="H3283" s="447"/>
      <c r="I3283" s="264"/>
      <c r="J3283" s="264"/>
      <c r="K3283" s="264"/>
      <c r="L3283" s="448"/>
      <c r="M3283" s="448"/>
      <c r="N3283" s="449"/>
      <c r="O3283" s="218"/>
      <c r="P3283" s="218"/>
      <c r="Q3283" s="219"/>
    </row>
    <row r="3284" spans="8:17" ht="12.75">
      <c r="H3284" s="447"/>
      <c r="I3284" s="264"/>
      <c r="J3284" s="264"/>
      <c r="K3284" s="264"/>
      <c r="L3284" s="448"/>
      <c r="M3284" s="448"/>
      <c r="N3284" s="449"/>
      <c r="O3284" s="218"/>
      <c r="P3284" s="218"/>
      <c r="Q3284" s="219"/>
    </row>
    <row r="3285" spans="8:17" ht="12.75">
      <c r="H3285" s="447"/>
      <c r="I3285" s="264"/>
      <c r="J3285" s="264"/>
      <c r="K3285" s="264"/>
      <c r="L3285" s="448"/>
      <c r="M3285" s="448"/>
      <c r="N3285" s="449"/>
      <c r="O3285" s="218"/>
      <c r="P3285" s="218"/>
      <c r="Q3285" s="219"/>
    </row>
    <row r="3286" spans="8:17" ht="12.75">
      <c r="H3286" s="447"/>
      <c r="I3286" s="264"/>
      <c r="J3286" s="264"/>
      <c r="K3286" s="264"/>
      <c r="L3286" s="448"/>
      <c r="M3286" s="448"/>
      <c r="N3286" s="449"/>
      <c r="O3286" s="218"/>
      <c r="P3286" s="218"/>
      <c r="Q3286" s="219"/>
    </row>
    <row r="3287" spans="8:17" ht="12.75">
      <c r="H3287" s="447"/>
      <c r="I3287" s="264"/>
      <c r="J3287" s="264"/>
      <c r="K3287" s="264"/>
      <c r="L3287" s="448"/>
      <c r="M3287" s="448"/>
      <c r="N3287" s="449"/>
      <c r="O3287" s="218"/>
      <c r="P3287" s="218"/>
      <c r="Q3287" s="219"/>
    </row>
    <row r="3288" spans="8:17" ht="12.75">
      <c r="H3288" s="447"/>
      <c r="I3288" s="264"/>
      <c r="J3288" s="264"/>
      <c r="K3288" s="264"/>
      <c r="L3288" s="448"/>
      <c r="M3288" s="448"/>
      <c r="N3288" s="449"/>
      <c r="O3288" s="218"/>
      <c r="P3288" s="218"/>
      <c r="Q3288" s="219"/>
    </row>
    <row r="3289" spans="8:17" ht="12.75">
      <c r="H3289" s="447"/>
      <c r="I3289" s="264"/>
      <c r="J3289" s="264"/>
      <c r="K3289" s="264"/>
      <c r="L3289" s="448"/>
      <c r="M3289" s="448"/>
      <c r="N3289" s="449"/>
      <c r="O3289" s="218"/>
      <c r="P3289" s="218"/>
      <c r="Q3289" s="219"/>
    </row>
    <row r="3290" spans="8:17" ht="12.75">
      <c r="H3290" s="447"/>
      <c r="I3290" s="264"/>
      <c r="J3290" s="264"/>
      <c r="K3290" s="264"/>
      <c r="L3290" s="448"/>
      <c r="M3290" s="448"/>
      <c r="N3290" s="449"/>
      <c r="O3290" s="218"/>
      <c r="P3290" s="218"/>
      <c r="Q3290" s="219"/>
    </row>
    <row r="3291" spans="8:17" ht="12.75">
      <c r="H3291" s="447"/>
      <c r="I3291" s="264"/>
      <c r="J3291" s="264"/>
      <c r="K3291" s="264"/>
      <c r="L3291" s="448"/>
      <c r="M3291" s="448"/>
      <c r="N3291" s="449"/>
      <c r="O3291" s="218"/>
      <c r="P3291" s="218"/>
      <c r="Q3291" s="219"/>
    </row>
    <row r="3292" spans="8:17" ht="12.75">
      <c r="H3292" s="447"/>
      <c r="I3292" s="264"/>
      <c r="J3292" s="264"/>
      <c r="K3292" s="264"/>
      <c r="L3292" s="448"/>
      <c r="M3292" s="448"/>
      <c r="N3292" s="449"/>
      <c r="O3292" s="218"/>
      <c r="P3292" s="218"/>
      <c r="Q3292" s="219"/>
    </row>
    <row r="3293" spans="8:17" ht="12.75">
      <c r="H3293" s="447"/>
      <c r="I3293" s="264"/>
      <c r="J3293" s="264"/>
      <c r="K3293" s="264"/>
      <c r="L3293" s="448"/>
      <c r="M3293" s="448"/>
      <c r="N3293" s="449"/>
      <c r="O3293" s="218"/>
      <c r="P3293" s="218"/>
      <c r="Q3293" s="219"/>
    </row>
    <row r="3294" spans="8:17" ht="12.75">
      <c r="H3294" s="447"/>
      <c r="I3294" s="264"/>
      <c r="J3294" s="264"/>
      <c r="K3294" s="264"/>
      <c r="L3294" s="448"/>
      <c r="M3294" s="448"/>
      <c r="N3294" s="449"/>
      <c r="O3294" s="218"/>
      <c r="P3294" s="218"/>
      <c r="Q3294" s="219"/>
    </row>
    <row r="3295" spans="8:17" ht="12.75">
      <c r="H3295" s="447"/>
      <c r="I3295" s="264"/>
      <c r="J3295" s="264"/>
      <c r="K3295" s="264"/>
      <c r="L3295" s="448"/>
      <c r="M3295" s="448"/>
      <c r="N3295" s="449"/>
      <c r="O3295" s="218"/>
      <c r="P3295" s="218"/>
      <c r="Q3295" s="219"/>
    </row>
    <row r="3296" spans="8:17" ht="12.75">
      <c r="H3296" s="447"/>
      <c r="I3296" s="264"/>
      <c r="J3296" s="264"/>
      <c r="K3296" s="264"/>
      <c r="L3296" s="448"/>
      <c r="M3296" s="448"/>
      <c r="N3296" s="449"/>
      <c r="O3296" s="218"/>
      <c r="P3296" s="218"/>
      <c r="Q3296" s="219"/>
    </row>
    <row r="3297" spans="8:17" ht="12.75">
      <c r="H3297" s="447"/>
      <c r="I3297" s="264"/>
      <c r="J3297" s="264"/>
      <c r="K3297" s="264"/>
      <c r="L3297" s="448"/>
      <c r="M3297" s="448"/>
      <c r="N3297" s="449"/>
      <c r="O3297" s="218"/>
      <c r="P3297" s="218"/>
      <c r="Q3297" s="219"/>
    </row>
    <row r="3298" spans="8:17" ht="12.75">
      <c r="H3298" s="447"/>
      <c r="I3298" s="264"/>
      <c r="J3298" s="264"/>
      <c r="K3298" s="264"/>
      <c r="L3298" s="448"/>
      <c r="M3298" s="448"/>
      <c r="N3298" s="449"/>
      <c r="O3298" s="218"/>
      <c r="P3298" s="218"/>
      <c r="Q3298" s="219"/>
    </row>
    <row r="3299" spans="8:17" ht="12.75">
      <c r="H3299" s="447"/>
      <c r="I3299" s="264"/>
      <c r="J3299" s="264"/>
      <c r="K3299" s="264"/>
      <c r="L3299" s="448"/>
      <c r="M3299" s="448"/>
      <c r="N3299" s="449"/>
      <c r="O3299" s="218"/>
      <c r="P3299" s="218"/>
      <c r="Q3299" s="219"/>
    </row>
    <row r="3300" spans="8:17" ht="12.75">
      <c r="H3300" s="447"/>
      <c r="I3300" s="264"/>
      <c r="J3300" s="264"/>
      <c r="K3300" s="264"/>
      <c r="L3300" s="448"/>
      <c r="M3300" s="448"/>
      <c r="N3300" s="449"/>
      <c r="O3300" s="218"/>
      <c r="P3300" s="218"/>
      <c r="Q3300" s="219"/>
    </row>
    <row r="3301" spans="8:17" ht="12.75">
      <c r="H3301" s="447"/>
      <c r="I3301" s="264"/>
      <c r="J3301" s="264"/>
      <c r="K3301" s="264"/>
      <c r="L3301" s="448"/>
      <c r="M3301" s="448"/>
      <c r="N3301" s="449"/>
      <c r="O3301" s="218"/>
      <c r="P3301" s="218"/>
      <c r="Q3301" s="219"/>
    </row>
    <row r="3302" spans="8:17" ht="12.75">
      <c r="H3302" s="447"/>
      <c r="I3302" s="264"/>
      <c r="J3302" s="264"/>
      <c r="K3302" s="264"/>
      <c r="L3302" s="448"/>
      <c r="M3302" s="448"/>
      <c r="N3302" s="449"/>
      <c r="O3302" s="218"/>
      <c r="P3302" s="218"/>
      <c r="Q3302" s="219"/>
    </row>
    <row r="3303" spans="8:17" ht="12.75">
      <c r="H3303" s="447"/>
      <c r="I3303" s="264"/>
      <c r="J3303" s="264"/>
      <c r="K3303" s="264"/>
      <c r="L3303" s="448"/>
      <c r="M3303" s="448"/>
      <c r="N3303" s="449"/>
      <c r="O3303" s="218"/>
      <c r="P3303" s="218"/>
      <c r="Q3303" s="219"/>
    </row>
    <row r="3304" spans="8:17" ht="12.75">
      <c r="H3304" s="447"/>
      <c r="I3304" s="264"/>
      <c r="J3304" s="264"/>
      <c r="K3304" s="264"/>
      <c r="L3304" s="448"/>
      <c r="M3304" s="448"/>
      <c r="N3304" s="449"/>
      <c r="O3304" s="218"/>
      <c r="P3304" s="218"/>
      <c r="Q3304" s="219"/>
    </row>
    <row r="3305" spans="8:17" ht="12.75">
      <c r="H3305" s="447"/>
      <c r="I3305" s="264"/>
      <c r="J3305" s="264"/>
      <c r="K3305" s="264"/>
      <c r="L3305" s="448"/>
      <c r="M3305" s="448"/>
      <c r="N3305" s="449"/>
      <c r="O3305" s="218"/>
      <c r="P3305" s="218"/>
      <c r="Q3305" s="219"/>
    </row>
    <row r="3306" spans="8:17" ht="12.75">
      <c r="H3306" s="447"/>
      <c r="I3306" s="264"/>
      <c r="J3306" s="264"/>
      <c r="K3306" s="264"/>
      <c r="L3306" s="448"/>
      <c r="M3306" s="448"/>
      <c r="N3306" s="449"/>
      <c r="O3306" s="218"/>
      <c r="P3306" s="218"/>
      <c r="Q3306" s="219"/>
    </row>
    <row r="3307" spans="8:17" ht="12.75">
      <c r="H3307" s="447"/>
      <c r="I3307" s="264"/>
      <c r="J3307" s="264"/>
      <c r="K3307" s="264"/>
      <c r="L3307" s="448"/>
      <c r="M3307" s="448"/>
      <c r="N3307" s="449"/>
      <c r="O3307" s="218"/>
      <c r="P3307" s="218"/>
      <c r="Q3307" s="219"/>
    </row>
    <row r="3308" spans="8:17" ht="12.75">
      <c r="H3308" s="447"/>
      <c r="I3308" s="264"/>
      <c r="J3308" s="264"/>
      <c r="K3308" s="264"/>
      <c r="L3308" s="448"/>
      <c r="M3308" s="448"/>
      <c r="N3308" s="449"/>
      <c r="O3308" s="218"/>
      <c r="P3308" s="218"/>
      <c r="Q3308" s="219"/>
    </row>
    <row r="3309" spans="8:17" ht="12.75">
      <c r="H3309" s="447"/>
      <c r="I3309" s="264"/>
      <c r="J3309" s="264"/>
      <c r="K3309" s="264"/>
      <c r="L3309" s="448"/>
      <c r="M3309" s="448"/>
      <c r="N3309" s="449"/>
      <c r="O3309" s="218"/>
      <c r="P3309" s="218"/>
      <c r="Q3309" s="219"/>
    </row>
    <row r="3310" spans="8:17" ht="12.75">
      <c r="H3310" s="447"/>
      <c r="I3310" s="264"/>
      <c r="J3310" s="264"/>
      <c r="K3310" s="264"/>
      <c r="L3310" s="448"/>
      <c r="M3310" s="448"/>
      <c r="N3310" s="449"/>
      <c r="O3310" s="218"/>
      <c r="P3310" s="218"/>
      <c r="Q3310" s="219"/>
    </row>
    <row r="3311" spans="8:17" ht="12.75">
      <c r="H3311" s="447"/>
      <c r="I3311" s="264"/>
      <c r="J3311" s="264"/>
      <c r="K3311" s="264"/>
      <c r="L3311" s="448"/>
      <c r="M3311" s="448"/>
      <c r="N3311" s="449"/>
      <c r="O3311" s="218"/>
      <c r="P3311" s="218"/>
      <c r="Q3311" s="219"/>
    </row>
    <row r="3312" spans="8:17" ht="12.75">
      <c r="H3312" s="447"/>
      <c r="I3312" s="264"/>
      <c r="J3312" s="264"/>
      <c r="K3312" s="264"/>
      <c r="L3312" s="448"/>
      <c r="M3312" s="448"/>
      <c r="N3312" s="449"/>
      <c r="O3312" s="218"/>
      <c r="P3312" s="218"/>
      <c r="Q3312" s="219"/>
    </row>
    <row r="3313" spans="8:17" ht="12.75">
      <c r="H3313" s="447"/>
      <c r="I3313" s="264"/>
      <c r="J3313" s="264"/>
      <c r="K3313" s="264"/>
      <c r="L3313" s="448"/>
      <c r="M3313" s="448"/>
      <c r="N3313" s="449"/>
      <c r="O3313" s="218"/>
      <c r="P3313" s="218"/>
      <c r="Q3313" s="219"/>
    </row>
    <row r="3314" spans="8:17" ht="12.75">
      <c r="H3314" s="447"/>
      <c r="I3314" s="264"/>
      <c r="J3314" s="264"/>
      <c r="K3314" s="264"/>
      <c r="L3314" s="448"/>
      <c r="M3314" s="448"/>
      <c r="N3314" s="449"/>
      <c r="O3314" s="218"/>
      <c r="P3314" s="218"/>
      <c r="Q3314" s="219"/>
    </row>
    <row r="3315" spans="8:17" ht="12.75">
      <c r="H3315" s="447"/>
      <c r="I3315" s="264"/>
      <c r="J3315" s="264"/>
      <c r="K3315" s="264"/>
      <c r="L3315" s="448"/>
      <c r="M3315" s="448"/>
      <c r="N3315" s="449"/>
      <c r="O3315" s="218"/>
      <c r="P3315" s="218"/>
      <c r="Q3315" s="219"/>
    </row>
    <row r="3316" spans="8:17" ht="12.75">
      <c r="H3316" s="447"/>
      <c r="I3316" s="264"/>
      <c r="J3316" s="264"/>
      <c r="K3316" s="264"/>
      <c r="L3316" s="448"/>
      <c r="M3316" s="448"/>
      <c r="N3316" s="449"/>
      <c r="O3316" s="218"/>
      <c r="P3316" s="218"/>
      <c r="Q3316" s="219"/>
    </row>
    <row r="3317" spans="8:17" ht="12.75">
      <c r="H3317" s="447"/>
      <c r="I3317" s="264"/>
      <c r="J3317" s="264"/>
      <c r="K3317" s="264"/>
      <c r="L3317" s="448"/>
      <c r="M3317" s="448"/>
      <c r="N3317" s="449"/>
      <c r="O3317" s="218"/>
      <c r="P3317" s="218"/>
      <c r="Q3317" s="219"/>
    </row>
    <row r="3318" spans="8:17" ht="12.75">
      <c r="H3318" s="447"/>
      <c r="I3318" s="264"/>
      <c r="J3318" s="264"/>
      <c r="K3318" s="264"/>
      <c r="L3318" s="448"/>
      <c r="M3318" s="448"/>
      <c r="N3318" s="449"/>
      <c r="O3318" s="218"/>
      <c r="P3318" s="218"/>
      <c r="Q3318" s="219"/>
    </row>
    <row r="3319" spans="8:17" ht="12.75">
      <c r="H3319" s="447"/>
      <c r="I3319" s="264"/>
      <c r="J3319" s="264"/>
      <c r="K3319" s="264"/>
      <c r="L3319" s="448"/>
      <c r="M3319" s="448"/>
      <c r="N3319" s="449"/>
      <c r="O3319" s="218"/>
      <c r="P3319" s="218"/>
      <c r="Q3319" s="219"/>
    </row>
    <row r="3320" spans="8:17" ht="12.75">
      <c r="H3320" s="447"/>
      <c r="I3320" s="264"/>
      <c r="J3320" s="264"/>
      <c r="K3320" s="264"/>
      <c r="L3320" s="448"/>
      <c r="M3320" s="448"/>
      <c r="N3320" s="449"/>
      <c r="O3320" s="218"/>
      <c r="P3320" s="218"/>
      <c r="Q3320" s="219"/>
    </row>
    <row r="3321" spans="8:17" ht="12.75">
      <c r="H3321" s="447"/>
      <c r="I3321" s="264"/>
      <c r="J3321" s="264"/>
      <c r="K3321" s="264"/>
      <c r="L3321" s="448"/>
      <c r="M3321" s="448"/>
      <c r="N3321" s="449"/>
      <c r="O3321" s="218"/>
      <c r="P3321" s="218"/>
      <c r="Q3321" s="219"/>
    </row>
    <row r="3322" spans="8:17" ht="12.75">
      <c r="H3322" s="447"/>
      <c r="I3322" s="264"/>
      <c r="J3322" s="264"/>
      <c r="K3322" s="264"/>
      <c r="L3322" s="448"/>
      <c r="M3322" s="448"/>
      <c r="N3322" s="449"/>
      <c r="O3322" s="218"/>
      <c r="P3322" s="218"/>
      <c r="Q3322" s="219"/>
    </row>
    <row r="3323" spans="8:17" ht="12.75">
      <c r="H3323" s="447"/>
      <c r="I3323" s="264"/>
      <c r="J3323" s="264"/>
      <c r="K3323" s="264"/>
      <c r="L3323" s="448"/>
      <c r="M3323" s="448"/>
      <c r="N3323" s="449"/>
      <c r="O3323" s="218"/>
      <c r="P3323" s="218"/>
      <c r="Q3323" s="219"/>
    </row>
    <row r="3324" spans="8:17" ht="12.75">
      <c r="H3324" s="447"/>
      <c r="I3324" s="264"/>
      <c r="J3324" s="264"/>
      <c r="K3324" s="264"/>
      <c r="L3324" s="448"/>
      <c r="M3324" s="448"/>
      <c r="N3324" s="449"/>
      <c r="O3324" s="218"/>
      <c r="P3324" s="218"/>
      <c r="Q3324" s="219"/>
    </row>
    <row r="3325" spans="8:17" ht="12.75">
      <c r="H3325" s="447"/>
      <c r="I3325" s="264"/>
      <c r="J3325" s="264"/>
      <c r="K3325" s="264"/>
      <c r="L3325" s="448"/>
      <c r="M3325" s="448"/>
      <c r="N3325" s="449"/>
      <c r="O3325" s="218"/>
      <c r="P3325" s="218"/>
      <c r="Q3325" s="219"/>
    </row>
    <row r="3326" spans="8:17" ht="12.75">
      <c r="H3326" s="447"/>
      <c r="I3326" s="264"/>
      <c r="J3326" s="264"/>
      <c r="K3326" s="264"/>
      <c r="L3326" s="448"/>
      <c r="M3326" s="448"/>
      <c r="N3326" s="449"/>
      <c r="O3326" s="218"/>
      <c r="P3326" s="218"/>
      <c r="Q3326" s="219"/>
    </row>
    <row r="3327" spans="8:17" ht="12.75">
      <c r="H3327" s="447"/>
      <c r="I3327" s="264"/>
      <c r="J3327" s="264"/>
      <c r="K3327" s="264"/>
      <c r="L3327" s="448"/>
      <c r="M3327" s="448"/>
      <c r="N3327" s="449"/>
      <c r="O3327" s="218"/>
      <c r="P3327" s="218"/>
      <c r="Q3327" s="219"/>
    </row>
    <row r="3328" spans="8:17" ht="12.75">
      <c r="H3328" s="447"/>
      <c r="I3328" s="264"/>
      <c r="J3328" s="264"/>
      <c r="K3328" s="264"/>
      <c r="L3328" s="448"/>
      <c r="M3328" s="448"/>
      <c r="N3328" s="449"/>
      <c r="O3328" s="218"/>
      <c r="P3328" s="218"/>
      <c r="Q3328" s="219"/>
    </row>
    <row r="3329" spans="8:17" ht="12.75">
      <c r="H3329" s="447"/>
      <c r="I3329" s="264"/>
      <c r="J3329" s="264"/>
      <c r="K3329" s="264"/>
      <c r="L3329" s="448"/>
      <c r="M3329" s="448"/>
      <c r="N3329" s="449"/>
      <c r="O3329" s="218"/>
      <c r="P3329" s="218"/>
      <c r="Q3329" s="219"/>
    </row>
    <row r="3330" spans="8:17" ht="12.75">
      <c r="H3330" s="447"/>
      <c r="I3330" s="264"/>
      <c r="J3330" s="264"/>
      <c r="K3330" s="264"/>
      <c r="L3330" s="448"/>
      <c r="M3330" s="448"/>
      <c r="N3330" s="449"/>
      <c r="O3330" s="218"/>
      <c r="P3330" s="218"/>
      <c r="Q3330" s="219"/>
    </row>
    <row r="3331" spans="8:17" ht="12.75">
      <c r="H3331" s="447"/>
      <c r="I3331" s="264"/>
      <c r="J3331" s="264"/>
      <c r="K3331" s="264"/>
      <c r="L3331" s="448"/>
      <c r="M3331" s="448"/>
      <c r="N3331" s="449"/>
      <c r="O3331" s="218"/>
      <c r="P3331" s="218"/>
      <c r="Q3331" s="219"/>
    </row>
    <row r="3332" spans="8:17" ht="12.75">
      <c r="H3332" s="447"/>
      <c r="I3332" s="264"/>
      <c r="J3332" s="264"/>
      <c r="K3332" s="264"/>
      <c r="L3332" s="448"/>
      <c r="M3332" s="448"/>
      <c r="N3332" s="449"/>
      <c r="O3332" s="218"/>
      <c r="P3332" s="218"/>
      <c r="Q3332" s="219"/>
    </row>
    <row r="3333" spans="8:17" ht="12.75">
      <c r="H3333" s="447"/>
      <c r="I3333" s="264"/>
      <c r="J3333" s="264"/>
      <c r="K3333" s="264"/>
      <c r="L3333" s="448"/>
      <c r="M3333" s="448"/>
      <c r="N3333" s="449"/>
      <c r="O3333" s="218"/>
      <c r="P3333" s="218"/>
      <c r="Q3333" s="219"/>
    </row>
    <row r="3334" spans="8:17" ht="12.75">
      <c r="H3334" s="447"/>
      <c r="I3334" s="264"/>
      <c r="J3334" s="264"/>
      <c r="K3334" s="264"/>
      <c r="L3334" s="448"/>
      <c r="M3334" s="448"/>
      <c r="N3334" s="449"/>
      <c r="O3334" s="218"/>
      <c r="P3334" s="218"/>
      <c r="Q3334" s="219"/>
    </row>
    <row r="3335" spans="8:17" ht="12.75">
      <c r="H3335" s="447"/>
      <c r="I3335" s="264"/>
      <c r="J3335" s="264"/>
      <c r="K3335" s="264"/>
      <c r="L3335" s="448"/>
      <c r="M3335" s="448"/>
      <c r="N3335" s="449"/>
      <c r="O3335" s="218"/>
      <c r="P3335" s="218"/>
      <c r="Q3335" s="219"/>
    </row>
    <row r="3336" spans="8:17" ht="12.75">
      <c r="H3336" s="447"/>
      <c r="I3336" s="264"/>
      <c r="J3336" s="264"/>
      <c r="K3336" s="264"/>
      <c r="L3336" s="448"/>
      <c r="M3336" s="448"/>
      <c r="N3336" s="449"/>
      <c r="O3336" s="218"/>
      <c r="P3336" s="218"/>
      <c r="Q3336" s="219"/>
    </row>
    <row r="3337" spans="8:17" ht="12.75">
      <c r="H3337" s="447"/>
      <c r="I3337" s="264"/>
      <c r="J3337" s="264"/>
      <c r="K3337" s="264"/>
      <c r="L3337" s="448"/>
      <c r="M3337" s="448"/>
      <c r="N3337" s="449"/>
      <c r="O3337" s="218"/>
      <c r="P3337" s="218"/>
      <c r="Q3337" s="219"/>
    </row>
    <row r="3338" spans="8:17" ht="12.75">
      <c r="H3338" s="447"/>
      <c r="I3338" s="264"/>
      <c r="J3338" s="264"/>
      <c r="K3338" s="264"/>
      <c r="L3338" s="448"/>
      <c r="M3338" s="448"/>
      <c r="N3338" s="449"/>
      <c r="O3338" s="218"/>
      <c r="P3338" s="218"/>
      <c r="Q3338" s="219"/>
    </row>
    <row r="3339" spans="8:17" ht="12.75">
      <c r="H3339" s="447"/>
      <c r="I3339" s="264"/>
      <c r="J3339" s="264"/>
      <c r="K3339" s="264"/>
      <c r="L3339" s="448"/>
      <c r="M3339" s="448"/>
      <c r="N3339" s="449"/>
      <c r="O3339" s="218"/>
      <c r="P3339" s="218"/>
      <c r="Q3339" s="219"/>
    </row>
    <row r="3340" spans="8:17" ht="12.75">
      <c r="H3340" s="447"/>
      <c r="I3340" s="264"/>
      <c r="J3340" s="264"/>
      <c r="K3340" s="264"/>
      <c r="L3340" s="448"/>
      <c r="M3340" s="448"/>
      <c r="N3340" s="449"/>
      <c r="O3340" s="218"/>
      <c r="P3340" s="218"/>
      <c r="Q3340" s="219"/>
    </row>
    <row r="3341" spans="8:17" ht="12.75">
      <c r="H3341" s="447"/>
      <c r="I3341" s="264"/>
      <c r="J3341" s="264"/>
      <c r="K3341" s="264"/>
      <c r="L3341" s="448"/>
      <c r="M3341" s="448"/>
      <c r="N3341" s="449"/>
      <c r="O3341" s="218"/>
      <c r="P3341" s="218"/>
      <c r="Q3341" s="219"/>
    </row>
    <row r="3342" spans="8:17" ht="12.75">
      <c r="H3342" s="447"/>
      <c r="I3342" s="264"/>
      <c r="J3342" s="264"/>
      <c r="K3342" s="264"/>
      <c r="L3342" s="448"/>
      <c r="M3342" s="448"/>
      <c r="N3342" s="449"/>
      <c r="O3342" s="218"/>
      <c r="P3342" s="218"/>
      <c r="Q3342" s="219"/>
    </row>
    <row r="3343" spans="8:17" ht="12.75">
      <c r="H3343" s="447"/>
      <c r="I3343" s="264"/>
      <c r="J3343" s="264"/>
      <c r="K3343" s="264"/>
      <c r="L3343" s="448"/>
      <c r="M3343" s="448"/>
      <c r="N3343" s="449"/>
      <c r="O3343" s="218"/>
      <c r="P3343" s="218"/>
      <c r="Q3343" s="219"/>
    </row>
    <row r="3344" spans="8:17" ht="12.75">
      <c r="H3344" s="447"/>
      <c r="I3344" s="264"/>
      <c r="J3344" s="264"/>
      <c r="K3344" s="264"/>
      <c r="L3344" s="448"/>
      <c r="M3344" s="448"/>
      <c r="N3344" s="449"/>
      <c r="O3344" s="218"/>
      <c r="P3344" s="218"/>
      <c r="Q3344" s="219"/>
    </row>
    <row r="3345" spans="8:17" ht="12.75">
      <c r="H3345" s="447"/>
      <c r="I3345" s="264"/>
      <c r="J3345" s="264"/>
      <c r="K3345" s="264"/>
      <c r="L3345" s="448"/>
      <c r="M3345" s="448"/>
      <c r="N3345" s="449"/>
      <c r="O3345" s="218"/>
      <c r="P3345" s="218"/>
      <c r="Q3345" s="219"/>
    </row>
    <row r="3346" spans="8:17" ht="12.75">
      <c r="H3346" s="447"/>
      <c r="I3346" s="264"/>
      <c r="J3346" s="264"/>
      <c r="K3346" s="264"/>
      <c r="L3346" s="448"/>
      <c r="M3346" s="448"/>
      <c r="N3346" s="449"/>
      <c r="O3346" s="218"/>
      <c r="P3346" s="218"/>
      <c r="Q3346" s="219"/>
    </row>
    <row r="3347" spans="8:17" ht="12.75">
      <c r="H3347" s="447"/>
      <c r="I3347" s="264"/>
      <c r="J3347" s="264"/>
      <c r="K3347" s="264"/>
      <c r="L3347" s="448"/>
      <c r="M3347" s="448"/>
      <c r="N3347" s="449"/>
      <c r="O3347" s="218"/>
      <c r="P3347" s="218"/>
      <c r="Q3347" s="219"/>
    </row>
    <row r="3348" spans="8:17" ht="12.75">
      <c r="H3348" s="447"/>
      <c r="I3348" s="264"/>
      <c r="J3348" s="264"/>
      <c r="K3348" s="264"/>
      <c r="L3348" s="448"/>
      <c r="M3348" s="448"/>
      <c r="N3348" s="449"/>
      <c r="O3348" s="218"/>
      <c r="P3348" s="218"/>
      <c r="Q3348" s="219"/>
    </row>
    <row r="3349" spans="8:17" ht="12.75">
      <c r="H3349" s="447"/>
      <c r="I3349" s="264"/>
      <c r="J3349" s="264"/>
      <c r="K3349" s="264"/>
      <c r="L3349" s="448"/>
      <c r="M3349" s="448"/>
      <c r="N3349" s="449"/>
      <c r="O3349" s="218"/>
      <c r="P3349" s="218"/>
      <c r="Q3349" s="219"/>
    </row>
    <row r="3350" spans="8:17" ht="12.75">
      <c r="H3350" s="447"/>
      <c r="I3350" s="264"/>
      <c r="J3350" s="264"/>
      <c r="K3350" s="264"/>
      <c r="L3350" s="448"/>
      <c r="M3350" s="448"/>
      <c r="N3350" s="449"/>
      <c r="O3350" s="218"/>
      <c r="P3350" s="218"/>
      <c r="Q3350" s="219"/>
    </row>
    <row r="3351" spans="8:17" ht="12.75">
      <c r="H3351" s="447"/>
      <c r="I3351" s="264"/>
      <c r="J3351" s="264"/>
      <c r="K3351" s="264"/>
      <c r="L3351" s="448"/>
      <c r="M3351" s="448"/>
      <c r="N3351" s="449"/>
      <c r="O3351" s="218"/>
      <c r="P3351" s="218"/>
      <c r="Q3351" s="219"/>
    </row>
    <row r="3352" spans="8:17" ht="12.75">
      <c r="H3352" s="447"/>
      <c r="I3352" s="264"/>
      <c r="J3352" s="264"/>
      <c r="K3352" s="264"/>
      <c r="L3352" s="448"/>
      <c r="M3352" s="448"/>
      <c r="N3352" s="449"/>
      <c r="O3352" s="218"/>
      <c r="P3352" s="218"/>
      <c r="Q3352" s="219"/>
    </row>
    <row r="3353" spans="8:17" ht="12.75">
      <c r="H3353" s="447"/>
      <c r="I3353" s="264"/>
      <c r="J3353" s="264"/>
      <c r="K3353" s="264"/>
      <c r="L3353" s="448"/>
      <c r="M3353" s="448"/>
      <c r="N3353" s="449"/>
      <c r="O3353" s="218"/>
      <c r="P3353" s="218"/>
      <c r="Q3353" s="219"/>
    </row>
    <row r="3354" spans="8:17" ht="12.75">
      <c r="H3354" s="447"/>
      <c r="I3354" s="264"/>
      <c r="J3354" s="264"/>
      <c r="K3354" s="264"/>
      <c r="L3354" s="448"/>
      <c r="M3354" s="448"/>
      <c r="N3354" s="449"/>
      <c r="O3354" s="218"/>
      <c r="P3354" s="218"/>
      <c r="Q3354" s="219"/>
    </row>
    <row r="3355" spans="8:17" ht="12.75">
      <c r="H3355" s="447"/>
      <c r="I3355" s="264"/>
      <c r="J3355" s="264"/>
      <c r="K3355" s="264"/>
      <c r="L3355" s="448"/>
      <c r="M3355" s="448"/>
      <c r="N3355" s="449"/>
      <c r="O3355" s="218"/>
      <c r="P3355" s="218"/>
      <c r="Q3355" s="219"/>
    </row>
    <row r="3356" spans="8:17" ht="12.75">
      <c r="H3356" s="447"/>
      <c r="I3356" s="264"/>
      <c r="J3356" s="264"/>
      <c r="K3356" s="264"/>
      <c r="L3356" s="448"/>
      <c r="M3356" s="448"/>
      <c r="N3356" s="449"/>
      <c r="O3356" s="218"/>
      <c r="P3356" s="218"/>
      <c r="Q3356" s="219"/>
    </row>
    <row r="3357" spans="8:17" ht="12.75">
      <c r="H3357" s="447"/>
      <c r="I3357" s="264"/>
      <c r="J3357" s="264"/>
      <c r="K3357" s="264"/>
      <c r="L3357" s="448"/>
      <c r="M3357" s="448"/>
      <c r="N3357" s="449"/>
      <c r="O3357" s="218"/>
      <c r="P3357" s="218"/>
      <c r="Q3357" s="219"/>
    </row>
    <row r="3358" spans="8:17" ht="12.75">
      <c r="H3358" s="447"/>
      <c r="I3358" s="264"/>
      <c r="J3358" s="264"/>
      <c r="K3358" s="264"/>
      <c r="L3358" s="448"/>
      <c r="M3358" s="448"/>
      <c r="N3358" s="449"/>
      <c r="O3358" s="218"/>
      <c r="P3358" s="218"/>
      <c r="Q3358" s="219"/>
    </row>
    <row r="3359" spans="8:17" ht="12.75">
      <c r="H3359" s="447"/>
      <c r="I3359" s="264"/>
      <c r="J3359" s="264"/>
      <c r="K3359" s="264"/>
      <c r="L3359" s="448"/>
      <c r="M3359" s="448"/>
      <c r="N3359" s="449"/>
      <c r="O3359" s="218"/>
      <c r="P3359" s="218"/>
      <c r="Q3359" s="219"/>
    </row>
    <row r="3360" spans="8:17" ht="12.75">
      <c r="H3360" s="447"/>
      <c r="I3360" s="264"/>
      <c r="J3360" s="264"/>
      <c r="K3360" s="264"/>
      <c r="L3360" s="448"/>
      <c r="M3360" s="448"/>
      <c r="N3360" s="449"/>
      <c r="O3360" s="218"/>
      <c r="P3360" s="218"/>
      <c r="Q3360" s="219"/>
    </row>
    <row r="3361" spans="8:17" ht="12.75">
      <c r="H3361" s="447"/>
      <c r="I3361" s="264"/>
      <c r="J3361" s="264"/>
      <c r="K3361" s="264"/>
      <c r="L3361" s="448"/>
      <c r="M3361" s="448"/>
      <c r="N3361" s="449"/>
      <c r="O3361" s="218"/>
      <c r="P3361" s="218"/>
      <c r="Q3361" s="219"/>
    </row>
    <row r="3362" spans="8:17" ht="12.75">
      <c r="H3362" s="447"/>
      <c r="I3362" s="264"/>
      <c r="J3362" s="264"/>
      <c r="K3362" s="264"/>
      <c r="L3362" s="448"/>
      <c r="M3362" s="448"/>
      <c r="N3362" s="449"/>
      <c r="O3362" s="218"/>
      <c r="P3362" s="218"/>
      <c r="Q3362" s="219"/>
    </row>
    <row r="3363" spans="8:17" ht="12.75">
      <c r="H3363" s="447"/>
      <c r="I3363" s="264"/>
      <c r="J3363" s="264"/>
      <c r="K3363" s="264"/>
      <c r="L3363" s="448"/>
      <c r="M3363" s="448"/>
      <c r="N3363" s="449"/>
      <c r="O3363" s="218"/>
      <c r="P3363" s="218"/>
      <c r="Q3363" s="219"/>
    </row>
    <row r="3364" spans="8:17" ht="12.75">
      <c r="H3364" s="447"/>
      <c r="I3364" s="264"/>
      <c r="J3364" s="264"/>
      <c r="K3364" s="264"/>
      <c r="L3364" s="448"/>
      <c r="M3364" s="448"/>
      <c r="N3364" s="449"/>
      <c r="O3364" s="218"/>
      <c r="P3364" s="218"/>
      <c r="Q3364" s="219"/>
    </row>
    <row r="3365" spans="8:17" ht="12.75">
      <c r="H3365" s="447"/>
      <c r="I3365" s="264"/>
      <c r="J3365" s="264"/>
      <c r="K3365" s="264"/>
      <c r="L3365" s="448"/>
      <c r="M3365" s="448"/>
      <c r="N3365" s="449"/>
      <c r="O3365" s="218"/>
      <c r="P3365" s="218"/>
      <c r="Q3365" s="219"/>
    </row>
    <row r="3366" spans="8:17" ht="12.75">
      <c r="H3366" s="447"/>
      <c r="I3366" s="264"/>
      <c r="J3366" s="264"/>
      <c r="K3366" s="264"/>
      <c r="L3366" s="448"/>
      <c r="M3366" s="448"/>
      <c r="N3366" s="449"/>
      <c r="O3366" s="218"/>
      <c r="P3366" s="218"/>
      <c r="Q3366" s="219"/>
    </row>
    <row r="3367" spans="8:17" ht="12.75">
      <c r="H3367" s="447"/>
      <c r="I3367" s="264"/>
      <c r="J3367" s="264"/>
      <c r="K3367" s="264"/>
      <c r="L3367" s="448"/>
      <c r="M3367" s="448"/>
      <c r="N3367" s="449"/>
      <c r="O3367" s="218"/>
      <c r="P3367" s="218"/>
      <c r="Q3367" s="219"/>
    </row>
    <row r="3368" spans="8:17" ht="12.75">
      <c r="H3368" s="447"/>
      <c r="I3368" s="264"/>
      <c r="J3368" s="264"/>
      <c r="K3368" s="264"/>
      <c r="L3368" s="448"/>
      <c r="M3368" s="448"/>
      <c r="N3368" s="449"/>
      <c r="O3368" s="218"/>
      <c r="P3368" s="218"/>
      <c r="Q3368" s="219"/>
    </row>
    <row r="3369" spans="8:17" ht="12.75">
      <c r="H3369" s="447"/>
      <c r="I3369" s="264"/>
      <c r="J3369" s="264"/>
      <c r="K3369" s="264"/>
      <c r="L3369" s="448"/>
      <c r="M3369" s="448"/>
      <c r="N3369" s="449"/>
      <c r="O3369" s="218"/>
      <c r="P3369" s="218"/>
      <c r="Q3369" s="219"/>
    </row>
    <row r="3370" spans="8:17" ht="12.75">
      <c r="H3370" s="447"/>
      <c r="I3370" s="264"/>
      <c r="J3370" s="264"/>
      <c r="K3370" s="264"/>
      <c r="L3370" s="448"/>
      <c r="M3370" s="448"/>
      <c r="N3370" s="449"/>
      <c r="O3370" s="218"/>
      <c r="P3370" s="218"/>
      <c r="Q3370" s="219"/>
    </row>
    <row r="3371" spans="8:17" ht="12.75">
      <c r="H3371" s="447"/>
      <c r="I3371" s="264"/>
      <c r="J3371" s="264"/>
      <c r="K3371" s="264"/>
      <c r="L3371" s="448"/>
      <c r="M3371" s="448"/>
      <c r="N3371" s="449"/>
      <c r="O3371" s="218"/>
      <c r="P3371" s="218"/>
      <c r="Q3371" s="219"/>
    </row>
    <row r="3372" spans="8:17" ht="12.75">
      <c r="H3372" s="447"/>
      <c r="I3372" s="264"/>
      <c r="J3372" s="264"/>
      <c r="K3372" s="264"/>
      <c r="L3372" s="448"/>
      <c r="M3372" s="448"/>
      <c r="N3372" s="449"/>
      <c r="O3372" s="218"/>
      <c r="P3372" s="218"/>
      <c r="Q3372" s="219"/>
    </row>
    <row r="3373" spans="8:17" ht="12.75">
      <c r="H3373" s="447"/>
      <c r="I3373" s="264"/>
      <c r="J3373" s="264"/>
      <c r="K3373" s="264"/>
      <c r="L3373" s="448"/>
      <c r="M3373" s="448"/>
      <c r="N3373" s="449"/>
      <c r="O3373" s="218"/>
      <c r="P3373" s="218"/>
      <c r="Q3373" s="219"/>
    </row>
    <row r="3374" spans="8:17" ht="12.75">
      <c r="H3374" s="447"/>
      <c r="I3374" s="264"/>
      <c r="J3374" s="264"/>
      <c r="K3374" s="264"/>
      <c r="L3374" s="448"/>
      <c r="M3374" s="448"/>
      <c r="N3374" s="449"/>
      <c r="O3374" s="218"/>
      <c r="P3374" s="218"/>
      <c r="Q3374" s="219"/>
    </row>
    <row r="3375" spans="8:17" ht="12.75">
      <c r="H3375" s="447"/>
      <c r="I3375" s="264"/>
      <c r="J3375" s="264"/>
      <c r="K3375" s="264"/>
      <c r="L3375" s="448"/>
      <c r="M3375" s="448"/>
      <c r="N3375" s="449"/>
      <c r="O3375" s="218"/>
      <c r="P3375" s="218"/>
      <c r="Q3375" s="219"/>
    </row>
    <row r="3376" spans="8:17" ht="12.75">
      <c r="H3376" s="447"/>
      <c r="I3376" s="264"/>
      <c r="J3376" s="264"/>
      <c r="K3376" s="264"/>
      <c r="L3376" s="448"/>
      <c r="M3376" s="448"/>
      <c r="N3376" s="449"/>
      <c r="O3376" s="218"/>
      <c r="P3376" s="218"/>
      <c r="Q3376" s="219"/>
    </row>
    <row r="3377" spans="8:17" ht="12.75">
      <c r="H3377" s="447"/>
      <c r="I3377" s="264"/>
      <c r="J3377" s="264"/>
      <c r="K3377" s="264"/>
      <c r="L3377" s="448"/>
      <c r="M3377" s="448"/>
      <c r="N3377" s="449"/>
      <c r="O3377" s="218"/>
      <c r="P3377" s="218"/>
      <c r="Q3377" s="219"/>
    </row>
    <row r="3378" spans="8:17" ht="12.75">
      <c r="H3378" s="447"/>
      <c r="I3378" s="264"/>
      <c r="J3378" s="264"/>
      <c r="K3378" s="264"/>
      <c r="L3378" s="448"/>
      <c r="M3378" s="448"/>
      <c r="N3378" s="449"/>
      <c r="O3378" s="218"/>
      <c r="P3378" s="218"/>
      <c r="Q3378" s="219"/>
    </row>
    <row r="3379" spans="8:17" ht="12.75">
      <c r="H3379" s="447"/>
      <c r="I3379" s="264"/>
      <c r="J3379" s="264"/>
      <c r="K3379" s="264"/>
      <c r="L3379" s="448"/>
      <c r="M3379" s="448"/>
      <c r="N3379" s="449"/>
      <c r="O3379" s="218"/>
      <c r="P3379" s="218"/>
      <c r="Q3379" s="219"/>
    </row>
    <row r="3380" spans="8:17" ht="12.75">
      <c r="H3380" s="447"/>
      <c r="I3380" s="264"/>
      <c r="J3380" s="264"/>
      <c r="K3380" s="264"/>
      <c r="L3380" s="448"/>
      <c r="M3380" s="448"/>
      <c r="N3380" s="449"/>
      <c r="O3380" s="218"/>
      <c r="P3380" s="218"/>
      <c r="Q3380" s="219"/>
    </row>
    <row r="3381" spans="8:17" ht="12.75">
      <c r="H3381" s="447"/>
      <c r="I3381" s="264"/>
      <c r="J3381" s="264"/>
      <c r="K3381" s="264"/>
      <c r="L3381" s="448"/>
      <c r="M3381" s="448"/>
      <c r="N3381" s="449"/>
      <c r="O3381" s="218"/>
      <c r="P3381" s="218"/>
      <c r="Q3381" s="219"/>
    </row>
    <row r="3382" spans="8:17" ht="12.75">
      <c r="H3382" s="447"/>
      <c r="I3382" s="264"/>
      <c r="J3382" s="264"/>
      <c r="K3382" s="264"/>
      <c r="L3382" s="448"/>
      <c r="M3382" s="448"/>
      <c r="N3382" s="449"/>
      <c r="O3382" s="218"/>
      <c r="P3382" s="218"/>
      <c r="Q3382" s="219"/>
    </row>
    <row r="3383" spans="8:17" ht="12.75">
      <c r="H3383" s="447"/>
      <c r="I3383" s="264"/>
      <c r="J3383" s="264"/>
      <c r="K3383" s="264"/>
      <c r="L3383" s="448"/>
      <c r="M3383" s="448"/>
      <c r="N3383" s="449"/>
      <c r="O3383" s="218"/>
      <c r="P3383" s="218"/>
      <c r="Q3383" s="219"/>
    </row>
    <row r="3384" spans="8:17" ht="12.75">
      <c r="H3384" s="447"/>
      <c r="I3384" s="264"/>
      <c r="J3384" s="264"/>
      <c r="K3384" s="264"/>
      <c r="L3384" s="448"/>
      <c r="M3384" s="448"/>
      <c r="N3384" s="449"/>
      <c r="O3384" s="218"/>
      <c r="P3384" s="218"/>
      <c r="Q3384" s="219"/>
    </row>
    <row r="3385" spans="8:17" ht="12.75">
      <c r="H3385" s="447"/>
      <c r="I3385" s="264"/>
      <c r="J3385" s="264"/>
      <c r="K3385" s="264"/>
      <c r="L3385" s="448"/>
      <c r="M3385" s="448"/>
      <c r="N3385" s="449"/>
      <c r="O3385" s="218"/>
      <c r="P3385" s="218"/>
      <c r="Q3385" s="219"/>
    </row>
    <row r="3386" spans="8:17" ht="12.75">
      <c r="H3386" s="447"/>
      <c r="I3386" s="264"/>
      <c r="J3386" s="264"/>
      <c r="K3386" s="264"/>
      <c r="L3386" s="448"/>
      <c r="M3386" s="448"/>
      <c r="N3386" s="449"/>
      <c r="O3386" s="218"/>
      <c r="P3386" s="218"/>
      <c r="Q3386" s="219"/>
    </row>
    <row r="3387" spans="8:17" ht="12.75">
      <c r="H3387" s="447"/>
      <c r="I3387" s="264"/>
      <c r="J3387" s="264"/>
      <c r="K3387" s="264"/>
      <c r="L3387" s="448"/>
      <c r="M3387" s="448"/>
      <c r="N3387" s="449"/>
      <c r="O3387" s="218"/>
      <c r="P3387" s="218"/>
      <c r="Q3387" s="219"/>
    </row>
    <row r="3388" spans="8:17" ht="12.75">
      <c r="H3388" s="447"/>
      <c r="I3388" s="264"/>
      <c r="J3388" s="264"/>
      <c r="K3388" s="264"/>
      <c r="L3388" s="448"/>
      <c r="M3388" s="448"/>
      <c r="N3388" s="449"/>
      <c r="O3388" s="218"/>
      <c r="P3388" s="218"/>
      <c r="Q3388" s="219"/>
    </row>
    <row r="3389" spans="8:17" ht="12.75">
      <c r="H3389" s="447"/>
      <c r="I3389" s="264"/>
      <c r="J3389" s="264"/>
      <c r="K3389" s="264"/>
      <c r="L3389" s="448"/>
      <c r="M3389" s="448"/>
      <c r="N3389" s="449"/>
      <c r="O3389" s="218"/>
      <c r="P3389" s="218"/>
      <c r="Q3389" s="219"/>
    </row>
    <row r="3390" spans="8:17" ht="12.75">
      <c r="H3390" s="447"/>
      <c r="I3390" s="264"/>
      <c r="J3390" s="264"/>
      <c r="K3390" s="264"/>
      <c r="L3390" s="448"/>
      <c r="M3390" s="448"/>
      <c r="N3390" s="449"/>
      <c r="O3390" s="218"/>
      <c r="P3390" s="218"/>
      <c r="Q3390" s="219"/>
    </row>
    <row r="3391" spans="8:17" ht="12.75">
      <c r="H3391" s="447"/>
      <c r="I3391" s="264"/>
      <c r="J3391" s="264"/>
      <c r="K3391" s="264"/>
      <c r="L3391" s="448"/>
      <c r="M3391" s="448"/>
      <c r="N3391" s="449"/>
      <c r="O3391" s="218"/>
      <c r="P3391" s="218"/>
      <c r="Q3391" s="219"/>
    </row>
    <row r="3392" spans="8:17" ht="12.75">
      <c r="H3392" s="447"/>
      <c r="I3392" s="264"/>
      <c r="J3392" s="264"/>
      <c r="K3392" s="264"/>
      <c r="L3392" s="448"/>
      <c r="M3392" s="448"/>
      <c r="N3392" s="449"/>
      <c r="O3392" s="218"/>
      <c r="P3392" s="218"/>
      <c r="Q3392" s="219"/>
    </row>
    <row r="3393" spans="8:17" ht="12.75">
      <c r="H3393" s="447"/>
      <c r="I3393" s="264"/>
      <c r="J3393" s="264"/>
      <c r="K3393" s="264"/>
      <c r="L3393" s="448"/>
      <c r="M3393" s="448"/>
      <c r="N3393" s="449"/>
      <c r="O3393" s="218"/>
      <c r="P3393" s="218"/>
      <c r="Q3393" s="219"/>
    </row>
    <row r="3394" spans="8:17" ht="12.75">
      <c r="H3394" s="447"/>
      <c r="I3394" s="264"/>
      <c r="J3394" s="264"/>
      <c r="K3394" s="264"/>
      <c r="L3394" s="448"/>
      <c r="M3394" s="448"/>
      <c r="N3394" s="449"/>
      <c r="O3394" s="218"/>
      <c r="P3394" s="218"/>
      <c r="Q3394" s="219"/>
    </row>
    <row r="3395" spans="8:17" ht="12.75">
      <c r="H3395" s="447"/>
      <c r="I3395" s="264"/>
      <c r="J3395" s="264"/>
      <c r="K3395" s="264"/>
      <c r="L3395" s="448"/>
      <c r="M3395" s="448"/>
      <c r="N3395" s="449"/>
      <c r="O3395" s="218"/>
      <c r="P3395" s="218"/>
      <c r="Q3395" s="219"/>
    </row>
    <row r="3396" spans="8:17" ht="12.75">
      <c r="H3396" s="447"/>
      <c r="I3396" s="264"/>
      <c r="J3396" s="264"/>
      <c r="K3396" s="264"/>
      <c r="L3396" s="448"/>
      <c r="M3396" s="448"/>
      <c r="N3396" s="449"/>
      <c r="O3396" s="218"/>
      <c r="P3396" s="218"/>
      <c r="Q3396" s="219"/>
    </row>
    <row r="3397" spans="8:17" ht="12.75">
      <c r="H3397" s="447"/>
      <c r="I3397" s="264"/>
      <c r="J3397" s="264"/>
      <c r="K3397" s="264"/>
      <c r="L3397" s="448"/>
      <c r="M3397" s="448"/>
      <c r="N3397" s="449"/>
      <c r="O3397" s="218"/>
      <c r="P3397" s="218"/>
      <c r="Q3397" s="219"/>
    </row>
    <row r="3398" spans="8:17" ht="12.75">
      <c r="H3398" s="447"/>
      <c r="I3398" s="264"/>
      <c r="J3398" s="264"/>
      <c r="K3398" s="264"/>
      <c r="L3398" s="448"/>
      <c r="M3398" s="448"/>
      <c r="N3398" s="449"/>
      <c r="O3398" s="218"/>
      <c r="P3398" s="218"/>
      <c r="Q3398" s="219"/>
    </row>
    <row r="3399" spans="8:17" ht="12.75">
      <c r="H3399" s="447"/>
      <c r="I3399" s="264"/>
      <c r="J3399" s="264"/>
      <c r="K3399" s="264"/>
      <c r="L3399" s="448"/>
      <c r="M3399" s="448"/>
      <c r="N3399" s="449"/>
      <c r="O3399" s="218"/>
      <c r="P3399" s="218"/>
      <c r="Q3399" s="219"/>
    </row>
    <row r="3400" spans="8:17" ht="12.75">
      <c r="H3400" s="447"/>
      <c r="I3400" s="264"/>
      <c r="J3400" s="264"/>
      <c r="K3400" s="264"/>
      <c r="L3400" s="448"/>
      <c r="M3400" s="448"/>
      <c r="N3400" s="449"/>
      <c r="O3400" s="218"/>
      <c r="P3400" s="218"/>
      <c r="Q3400" s="219"/>
    </row>
    <row r="3401" spans="8:17" ht="12.75">
      <c r="H3401" s="447"/>
      <c r="I3401" s="264"/>
      <c r="J3401" s="264"/>
      <c r="K3401" s="264"/>
      <c r="L3401" s="448"/>
      <c r="M3401" s="448"/>
      <c r="N3401" s="449"/>
      <c r="O3401" s="218"/>
      <c r="P3401" s="218"/>
      <c r="Q3401" s="219"/>
    </row>
    <row r="3402" spans="8:17" ht="12.75">
      <c r="H3402" s="447"/>
      <c r="I3402" s="264"/>
      <c r="J3402" s="264"/>
      <c r="K3402" s="264"/>
      <c r="L3402" s="448"/>
      <c r="M3402" s="448"/>
      <c r="N3402" s="449"/>
      <c r="O3402" s="218"/>
      <c r="P3402" s="218"/>
      <c r="Q3402" s="219"/>
    </row>
    <row r="3403" spans="8:17" ht="12.75">
      <c r="H3403" s="447"/>
      <c r="I3403" s="264"/>
      <c r="J3403" s="264"/>
      <c r="K3403" s="264"/>
      <c r="L3403" s="448"/>
      <c r="M3403" s="448"/>
      <c r="N3403" s="449"/>
      <c r="O3403" s="218"/>
      <c r="P3403" s="218"/>
      <c r="Q3403" s="219"/>
    </row>
    <row r="3404" spans="8:17" ht="12.75">
      <c r="H3404" s="447"/>
      <c r="I3404" s="264"/>
      <c r="J3404" s="264"/>
      <c r="K3404" s="264"/>
      <c r="L3404" s="448"/>
      <c r="M3404" s="448"/>
      <c r="N3404" s="449"/>
      <c r="O3404" s="218"/>
      <c r="P3404" s="218"/>
      <c r="Q3404" s="219"/>
    </row>
    <row r="3405" spans="8:17" ht="12.75">
      <c r="H3405" s="447"/>
      <c r="I3405" s="264"/>
      <c r="J3405" s="264"/>
      <c r="K3405" s="264"/>
      <c r="L3405" s="448"/>
      <c r="M3405" s="448"/>
      <c r="N3405" s="449"/>
      <c r="O3405" s="218"/>
      <c r="P3405" s="218"/>
      <c r="Q3405" s="219"/>
    </row>
    <row r="3406" spans="8:17" ht="12.75">
      <c r="H3406" s="447"/>
      <c r="I3406" s="264"/>
      <c r="J3406" s="264"/>
      <c r="K3406" s="264"/>
      <c r="L3406" s="448"/>
      <c r="M3406" s="448"/>
      <c r="N3406" s="449"/>
      <c r="O3406" s="218"/>
      <c r="P3406" s="218"/>
      <c r="Q3406" s="219"/>
    </row>
    <row r="3407" spans="8:17" ht="12.75">
      <c r="H3407" s="447"/>
      <c r="I3407" s="264"/>
      <c r="J3407" s="264"/>
      <c r="K3407" s="264"/>
      <c r="L3407" s="448"/>
      <c r="M3407" s="448"/>
      <c r="N3407" s="449"/>
      <c r="O3407" s="218"/>
      <c r="P3407" s="218"/>
      <c r="Q3407" s="219"/>
    </row>
    <row r="3408" spans="8:17" ht="12.75">
      <c r="H3408" s="447"/>
      <c r="I3408" s="264"/>
      <c r="J3408" s="264"/>
      <c r="K3408" s="264"/>
      <c r="L3408" s="448"/>
      <c r="M3408" s="448"/>
      <c r="N3408" s="449"/>
      <c r="O3408" s="218"/>
      <c r="P3408" s="218"/>
      <c r="Q3408" s="219"/>
    </row>
    <row r="3409" spans="8:17" ht="12.75">
      <c r="H3409" s="447"/>
      <c r="I3409" s="264"/>
      <c r="J3409" s="264"/>
      <c r="K3409" s="264"/>
      <c r="L3409" s="448"/>
      <c r="M3409" s="448"/>
      <c r="N3409" s="449"/>
      <c r="O3409" s="218"/>
      <c r="P3409" s="218"/>
      <c r="Q3409" s="219"/>
    </row>
    <row r="3410" spans="8:17" ht="12.75">
      <c r="H3410" s="447"/>
      <c r="I3410" s="264"/>
      <c r="J3410" s="264"/>
      <c r="K3410" s="264"/>
      <c r="L3410" s="448"/>
      <c r="M3410" s="448"/>
      <c r="N3410" s="449"/>
      <c r="O3410" s="218"/>
      <c r="P3410" s="218"/>
      <c r="Q3410" s="219"/>
    </row>
    <row r="3411" spans="8:17" ht="12.75">
      <c r="H3411" s="447"/>
      <c r="I3411" s="264"/>
      <c r="J3411" s="264"/>
      <c r="K3411" s="264"/>
      <c r="L3411" s="448"/>
      <c r="M3411" s="448"/>
      <c r="N3411" s="449"/>
      <c r="O3411" s="218"/>
      <c r="P3411" s="218"/>
      <c r="Q3411" s="219"/>
    </row>
    <row r="3412" spans="8:17" ht="12.75">
      <c r="H3412" s="447"/>
      <c r="I3412" s="264"/>
      <c r="J3412" s="264"/>
      <c r="K3412" s="264"/>
      <c r="L3412" s="448"/>
      <c r="M3412" s="448"/>
      <c r="N3412" s="449"/>
      <c r="O3412" s="218"/>
      <c r="P3412" s="218"/>
      <c r="Q3412" s="219"/>
    </row>
    <row r="3413" spans="8:17" ht="12.75">
      <c r="H3413" s="447"/>
      <c r="I3413" s="264"/>
      <c r="J3413" s="264"/>
      <c r="K3413" s="264"/>
      <c r="L3413" s="448"/>
      <c r="M3413" s="448"/>
      <c r="N3413" s="449"/>
      <c r="O3413" s="218"/>
      <c r="P3413" s="218"/>
      <c r="Q3413" s="219"/>
    </row>
    <row r="3414" spans="8:17" ht="12.75">
      <c r="H3414" s="447"/>
      <c r="I3414" s="264"/>
      <c r="J3414" s="264"/>
      <c r="K3414" s="264"/>
      <c r="L3414" s="448"/>
      <c r="M3414" s="448"/>
      <c r="N3414" s="449"/>
      <c r="O3414" s="218"/>
      <c r="P3414" s="218"/>
      <c r="Q3414" s="219"/>
    </row>
    <row r="3415" spans="8:17" ht="12.75">
      <c r="H3415" s="447"/>
      <c r="I3415" s="264"/>
      <c r="J3415" s="264"/>
      <c r="K3415" s="264"/>
      <c r="L3415" s="448"/>
      <c r="M3415" s="448"/>
      <c r="N3415" s="449"/>
      <c r="O3415" s="218"/>
      <c r="P3415" s="218"/>
      <c r="Q3415" s="219"/>
    </row>
    <row r="3416" spans="8:17" ht="12.75">
      <c r="H3416" s="447"/>
      <c r="I3416" s="264"/>
      <c r="J3416" s="264"/>
      <c r="K3416" s="264"/>
      <c r="L3416" s="448"/>
      <c r="M3416" s="448"/>
      <c r="N3416" s="449"/>
      <c r="O3416" s="218"/>
      <c r="P3416" s="218"/>
      <c r="Q3416" s="219"/>
    </row>
    <row r="3417" spans="8:17" ht="12.75">
      <c r="H3417" s="447"/>
      <c r="I3417" s="264"/>
      <c r="J3417" s="264"/>
      <c r="K3417" s="264"/>
      <c r="L3417" s="448"/>
      <c r="M3417" s="448"/>
      <c r="N3417" s="449"/>
      <c r="O3417" s="218"/>
      <c r="P3417" s="218"/>
      <c r="Q3417" s="219"/>
    </row>
    <row r="3418" spans="8:17" ht="12.75">
      <c r="H3418" s="447"/>
      <c r="I3418" s="264"/>
      <c r="J3418" s="264"/>
      <c r="K3418" s="264"/>
      <c r="L3418" s="448"/>
      <c r="M3418" s="448"/>
      <c r="N3418" s="449"/>
      <c r="O3418" s="218"/>
      <c r="P3418" s="218"/>
      <c r="Q3418" s="219"/>
    </row>
    <row r="3419" spans="8:17" ht="12.75">
      <c r="H3419" s="447"/>
      <c r="I3419" s="264"/>
      <c r="J3419" s="264"/>
      <c r="K3419" s="264"/>
      <c r="L3419" s="448"/>
      <c r="M3419" s="448"/>
      <c r="N3419" s="449"/>
      <c r="O3419" s="218"/>
      <c r="P3419" s="218"/>
      <c r="Q3419" s="219"/>
    </row>
    <row r="3420" spans="8:17" ht="12.75">
      <c r="H3420" s="447"/>
      <c r="I3420" s="264"/>
      <c r="J3420" s="264"/>
      <c r="K3420" s="264"/>
      <c r="L3420" s="448"/>
      <c r="M3420" s="448"/>
      <c r="N3420" s="449"/>
      <c r="O3420" s="218"/>
      <c r="P3420" s="218"/>
      <c r="Q3420" s="219"/>
    </row>
    <row r="3421" spans="8:17" ht="12.75">
      <c r="H3421" s="447"/>
      <c r="I3421" s="264"/>
      <c r="J3421" s="264"/>
      <c r="K3421" s="264"/>
      <c r="L3421" s="448"/>
      <c r="M3421" s="448"/>
      <c r="N3421" s="449"/>
      <c r="O3421" s="218"/>
      <c r="P3421" s="218"/>
      <c r="Q3421" s="219"/>
    </row>
    <row r="3422" spans="8:17" ht="12.75">
      <c r="H3422" s="447"/>
      <c r="I3422" s="264"/>
      <c r="J3422" s="264"/>
      <c r="K3422" s="264"/>
      <c r="L3422" s="448"/>
      <c r="M3422" s="448"/>
      <c r="N3422" s="449"/>
      <c r="O3422" s="218"/>
      <c r="P3422" s="218"/>
      <c r="Q3422" s="219"/>
    </row>
    <row r="3423" spans="8:17" ht="12.75">
      <c r="H3423" s="447"/>
      <c r="I3423" s="264"/>
      <c r="J3423" s="264"/>
      <c r="K3423" s="264"/>
      <c r="L3423" s="448"/>
      <c r="M3423" s="448"/>
      <c r="N3423" s="449"/>
      <c r="O3423" s="218"/>
      <c r="P3423" s="218"/>
      <c r="Q3423" s="219"/>
    </row>
    <row r="3424" spans="8:17" ht="12.75">
      <c r="H3424" s="447"/>
      <c r="I3424" s="264"/>
      <c r="J3424" s="264"/>
      <c r="K3424" s="264"/>
      <c r="L3424" s="448"/>
      <c r="M3424" s="448"/>
      <c r="N3424" s="449"/>
      <c r="O3424" s="218"/>
      <c r="P3424" s="218"/>
      <c r="Q3424" s="219"/>
    </row>
    <row r="3425" spans="8:17" ht="12.75">
      <c r="H3425" s="447"/>
      <c r="I3425" s="264"/>
      <c r="J3425" s="264"/>
      <c r="K3425" s="264"/>
      <c r="L3425" s="448"/>
      <c r="M3425" s="448"/>
      <c r="N3425" s="449"/>
      <c r="O3425" s="218"/>
      <c r="P3425" s="218"/>
      <c r="Q3425" s="219"/>
    </row>
    <row r="3426" spans="8:17" ht="12.75">
      <c r="H3426" s="447"/>
      <c r="I3426" s="264"/>
      <c r="J3426" s="264"/>
      <c r="K3426" s="264"/>
      <c r="L3426" s="448"/>
      <c r="M3426" s="448"/>
      <c r="N3426" s="449"/>
      <c r="O3426" s="218"/>
      <c r="P3426" s="218"/>
      <c r="Q3426" s="219"/>
    </row>
    <row r="3427" spans="8:17" ht="12.75">
      <c r="H3427" s="447"/>
      <c r="I3427" s="264"/>
      <c r="J3427" s="264"/>
      <c r="K3427" s="264"/>
      <c r="L3427" s="448"/>
      <c r="M3427" s="448"/>
      <c r="N3427" s="449"/>
      <c r="O3427" s="218"/>
      <c r="P3427" s="218"/>
      <c r="Q3427" s="219"/>
    </row>
    <row r="3428" spans="8:17" ht="12.75">
      <c r="H3428" s="447"/>
      <c r="I3428" s="264"/>
      <c r="J3428" s="264"/>
      <c r="K3428" s="264"/>
      <c r="L3428" s="448"/>
      <c r="M3428" s="448"/>
      <c r="N3428" s="449"/>
      <c r="O3428" s="218"/>
      <c r="P3428" s="218"/>
      <c r="Q3428" s="219"/>
    </row>
    <row r="3429" spans="8:17" ht="12.75">
      <c r="H3429" s="447"/>
      <c r="I3429" s="264"/>
      <c r="J3429" s="264"/>
      <c r="K3429" s="264"/>
      <c r="L3429" s="448"/>
      <c r="M3429" s="448"/>
      <c r="N3429" s="449"/>
      <c r="O3429" s="218"/>
      <c r="P3429" s="218"/>
      <c r="Q3429" s="219"/>
    </row>
    <row r="3430" spans="8:17" ht="12.75">
      <c r="H3430" s="447"/>
      <c r="I3430" s="264"/>
      <c r="J3430" s="264"/>
      <c r="K3430" s="264"/>
      <c r="L3430" s="448"/>
      <c r="M3430" s="448"/>
      <c r="N3430" s="449"/>
      <c r="O3430" s="218"/>
      <c r="P3430" s="218"/>
      <c r="Q3430" s="219"/>
    </row>
    <row r="3431" spans="8:17" ht="12.75">
      <c r="H3431" s="447"/>
      <c r="I3431" s="264"/>
      <c r="J3431" s="264"/>
      <c r="K3431" s="264"/>
      <c r="L3431" s="448"/>
      <c r="M3431" s="448"/>
      <c r="N3431" s="449"/>
      <c r="O3431" s="218"/>
      <c r="P3431" s="218"/>
      <c r="Q3431" s="219"/>
    </row>
    <row r="3432" spans="8:17" ht="12.75">
      <c r="H3432" s="447"/>
      <c r="I3432" s="264"/>
      <c r="J3432" s="264"/>
      <c r="K3432" s="264"/>
      <c r="L3432" s="448"/>
      <c r="M3432" s="448"/>
      <c r="N3432" s="449"/>
      <c r="O3432" s="218"/>
      <c r="P3432" s="218"/>
      <c r="Q3432" s="219"/>
    </row>
    <row r="3433" spans="8:17" ht="12.75">
      <c r="H3433" s="447"/>
      <c r="I3433" s="264"/>
      <c r="J3433" s="264"/>
      <c r="K3433" s="264"/>
      <c r="L3433" s="448"/>
      <c r="M3433" s="448"/>
      <c r="N3433" s="449"/>
      <c r="O3433" s="218"/>
      <c r="P3433" s="218"/>
      <c r="Q3433" s="219"/>
    </row>
    <row r="3434" spans="8:17" ht="12.75">
      <c r="H3434" s="447"/>
      <c r="I3434" s="264"/>
      <c r="J3434" s="264"/>
      <c r="K3434" s="264"/>
      <c r="L3434" s="448"/>
      <c r="M3434" s="448"/>
      <c r="N3434" s="449"/>
      <c r="O3434" s="218"/>
      <c r="P3434" s="218"/>
      <c r="Q3434" s="219"/>
    </row>
    <row r="3435" spans="8:17" ht="12.75">
      <c r="H3435" s="447"/>
      <c r="I3435" s="264"/>
      <c r="J3435" s="264"/>
      <c r="K3435" s="264"/>
      <c r="L3435" s="448"/>
      <c r="M3435" s="448"/>
      <c r="N3435" s="449"/>
      <c r="O3435" s="218"/>
      <c r="P3435" s="218"/>
      <c r="Q3435" s="219"/>
    </row>
    <row r="3436" spans="8:17" ht="12.75">
      <c r="H3436" s="447"/>
      <c r="I3436" s="264"/>
      <c r="J3436" s="264"/>
      <c r="K3436" s="264"/>
      <c r="L3436" s="448"/>
      <c r="M3436" s="448"/>
      <c r="N3436" s="449"/>
      <c r="O3436" s="218"/>
      <c r="P3436" s="218"/>
      <c r="Q3436" s="219"/>
    </row>
    <row r="3437" spans="8:17" ht="12.75">
      <c r="H3437" s="447"/>
      <c r="I3437" s="264"/>
      <c r="J3437" s="264"/>
      <c r="K3437" s="264"/>
      <c r="L3437" s="448"/>
      <c r="M3437" s="448"/>
      <c r="N3437" s="449"/>
      <c r="O3437" s="218"/>
      <c r="P3437" s="218"/>
      <c r="Q3437" s="219"/>
    </row>
    <row r="3438" spans="8:17" ht="12.75">
      <c r="H3438" s="447"/>
      <c r="I3438" s="264"/>
      <c r="J3438" s="264"/>
      <c r="K3438" s="264"/>
      <c r="L3438" s="448"/>
      <c r="M3438" s="448"/>
      <c r="N3438" s="449"/>
      <c r="O3438" s="218"/>
      <c r="P3438" s="218"/>
      <c r="Q3438" s="219"/>
    </row>
    <row r="3439" spans="8:17" ht="12.75">
      <c r="H3439" s="447"/>
      <c r="I3439" s="264"/>
      <c r="J3439" s="264"/>
      <c r="K3439" s="264"/>
      <c r="L3439" s="448"/>
      <c r="M3439" s="448"/>
      <c r="N3439" s="449"/>
      <c r="O3439" s="218"/>
      <c r="P3439" s="218"/>
      <c r="Q3439" s="219"/>
    </row>
    <row r="3440" spans="8:17" ht="12.75">
      <c r="H3440" s="447"/>
      <c r="I3440" s="264"/>
      <c r="J3440" s="264"/>
      <c r="K3440" s="264"/>
      <c r="L3440" s="448"/>
      <c r="M3440" s="448"/>
      <c r="N3440" s="449"/>
      <c r="O3440" s="218"/>
      <c r="P3440" s="218"/>
      <c r="Q3440" s="219"/>
    </row>
    <row r="3441" spans="8:17" ht="12.75">
      <c r="H3441" s="447"/>
      <c r="I3441" s="264"/>
      <c r="J3441" s="264"/>
      <c r="K3441" s="264"/>
      <c r="L3441" s="448"/>
      <c r="M3441" s="448"/>
      <c r="N3441" s="449"/>
      <c r="O3441" s="218"/>
      <c r="P3441" s="218"/>
      <c r="Q3441" s="219"/>
    </row>
    <row r="3442" spans="8:17" ht="12.75">
      <c r="H3442" s="447"/>
      <c r="I3442" s="264"/>
      <c r="J3442" s="264"/>
      <c r="K3442" s="264"/>
      <c r="L3442" s="448"/>
      <c r="M3442" s="448"/>
      <c r="N3442" s="449"/>
      <c r="O3442" s="218"/>
      <c r="P3442" s="218"/>
      <c r="Q3442" s="219"/>
    </row>
    <row r="3443" spans="8:17" ht="12.75">
      <c r="H3443" s="447"/>
      <c r="I3443" s="264"/>
      <c r="J3443" s="264"/>
      <c r="K3443" s="264"/>
      <c r="L3443" s="448"/>
      <c r="M3443" s="448"/>
      <c r="N3443" s="449"/>
      <c r="O3443" s="218"/>
      <c r="P3443" s="218"/>
      <c r="Q3443" s="219"/>
    </row>
    <row r="3444" spans="8:17" ht="12.75">
      <c r="H3444" s="447"/>
      <c r="I3444" s="264"/>
      <c r="J3444" s="264"/>
      <c r="K3444" s="264"/>
      <c r="L3444" s="448"/>
      <c r="M3444" s="448"/>
      <c r="N3444" s="449"/>
      <c r="O3444" s="218"/>
      <c r="P3444" s="218"/>
      <c r="Q3444" s="219"/>
    </row>
    <row r="3445" spans="8:17" ht="12.75">
      <c r="H3445" s="447"/>
      <c r="I3445" s="264"/>
      <c r="J3445" s="264"/>
      <c r="K3445" s="264"/>
      <c r="L3445" s="448"/>
      <c r="M3445" s="448"/>
      <c r="N3445" s="449"/>
      <c r="O3445" s="218"/>
      <c r="P3445" s="218"/>
      <c r="Q3445" s="219"/>
    </row>
    <row r="3446" spans="8:17" ht="12.75">
      <c r="H3446" s="447"/>
      <c r="I3446" s="264"/>
      <c r="J3446" s="264"/>
      <c r="K3446" s="264"/>
      <c r="L3446" s="448"/>
      <c r="M3446" s="448"/>
      <c r="N3446" s="449"/>
      <c r="O3446" s="218"/>
      <c r="P3446" s="218"/>
      <c r="Q3446" s="219"/>
    </row>
    <row r="3447" spans="8:17" ht="12.75">
      <c r="H3447" s="447"/>
      <c r="I3447" s="264"/>
      <c r="J3447" s="264"/>
      <c r="K3447" s="264"/>
      <c r="L3447" s="448"/>
      <c r="M3447" s="448"/>
      <c r="N3447" s="449"/>
      <c r="O3447" s="218"/>
      <c r="P3447" s="218"/>
      <c r="Q3447" s="219"/>
    </row>
    <row r="3448" spans="8:17" ht="12.75">
      <c r="H3448" s="447"/>
      <c r="I3448" s="264"/>
      <c r="J3448" s="264"/>
      <c r="K3448" s="264"/>
      <c r="L3448" s="448"/>
      <c r="M3448" s="448"/>
      <c r="N3448" s="449"/>
      <c r="O3448" s="218"/>
      <c r="P3448" s="218"/>
      <c r="Q3448" s="219"/>
    </row>
    <row r="3449" spans="8:17" ht="12.75">
      <c r="H3449" s="447"/>
      <c r="I3449" s="264"/>
      <c r="J3449" s="264"/>
      <c r="K3449" s="264"/>
      <c r="L3449" s="448"/>
      <c r="M3449" s="448"/>
      <c r="N3449" s="449"/>
      <c r="O3449" s="218"/>
      <c r="P3449" s="218"/>
      <c r="Q3449" s="219"/>
    </row>
    <row r="3450" spans="8:17" ht="12.75">
      <c r="H3450" s="447"/>
      <c r="I3450" s="264"/>
      <c r="J3450" s="264"/>
      <c r="K3450" s="264"/>
      <c r="L3450" s="448"/>
      <c r="M3450" s="448"/>
      <c r="N3450" s="449"/>
      <c r="O3450" s="218"/>
      <c r="P3450" s="218"/>
      <c r="Q3450" s="219"/>
    </row>
    <row r="3451" spans="8:17" ht="12.75">
      <c r="H3451" s="447"/>
      <c r="I3451" s="264"/>
      <c r="J3451" s="264"/>
      <c r="K3451" s="264"/>
      <c r="L3451" s="448"/>
      <c r="M3451" s="448"/>
      <c r="N3451" s="449"/>
      <c r="O3451" s="218"/>
      <c r="P3451" s="218"/>
      <c r="Q3451" s="219"/>
    </row>
    <row r="3452" spans="8:17" ht="12.75">
      <c r="H3452" s="447"/>
      <c r="I3452" s="264"/>
      <c r="J3452" s="264"/>
      <c r="K3452" s="264"/>
      <c r="L3452" s="448"/>
      <c r="M3452" s="448"/>
      <c r="N3452" s="449"/>
      <c r="O3452" s="218"/>
      <c r="P3452" s="218"/>
      <c r="Q3452" s="219"/>
    </row>
    <row r="3453" spans="8:17" ht="12.75">
      <c r="H3453" s="447"/>
      <c r="I3453" s="264"/>
      <c r="J3453" s="264"/>
      <c r="K3453" s="264"/>
      <c r="L3453" s="448"/>
      <c r="M3453" s="448"/>
      <c r="N3453" s="449"/>
      <c r="O3453" s="218"/>
      <c r="P3453" s="218"/>
      <c r="Q3453" s="219"/>
    </row>
    <row r="3454" spans="8:17" ht="12.75">
      <c r="H3454" s="447"/>
      <c r="I3454" s="264"/>
      <c r="J3454" s="264"/>
      <c r="K3454" s="264"/>
      <c r="L3454" s="448"/>
      <c r="M3454" s="448"/>
      <c r="N3454" s="449"/>
      <c r="O3454" s="218"/>
      <c r="P3454" s="218"/>
      <c r="Q3454" s="219"/>
    </row>
    <row r="3455" spans="8:17" ht="12.75">
      <c r="H3455" s="447"/>
      <c r="I3455" s="264"/>
      <c r="J3455" s="264"/>
      <c r="K3455" s="264"/>
      <c r="L3455" s="448"/>
      <c r="M3455" s="448"/>
      <c r="N3455" s="449"/>
      <c r="O3455" s="218"/>
      <c r="P3455" s="218"/>
      <c r="Q3455" s="219"/>
    </row>
    <row r="3456" spans="8:17" ht="12.75">
      <c r="H3456" s="447"/>
      <c r="I3456" s="264"/>
      <c r="J3456" s="264"/>
      <c r="K3456" s="264"/>
      <c r="L3456" s="448"/>
      <c r="M3456" s="448"/>
      <c r="N3456" s="449"/>
      <c r="O3456" s="218"/>
      <c r="P3456" s="218"/>
      <c r="Q3456" s="219"/>
    </row>
    <row r="3457" spans="8:17" ht="12.75">
      <c r="H3457" s="447"/>
      <c r="I3457" s="264"/>
      <c r="J3457" s="264"/>
      <c r="K3457" s="264"/>
      <c r="L3457" s="448"/>
      <c r="M3457" s="448"/>
      <c r="N3457" s="449"/>
      <c r="O3457" s="218"/>
      <c r="P3457" s="218"/>
      <c r="Q3457" s="219"/>
    </row>
    <row r="3458" spans="8:17" ht="12.75">
      <c r="H3458" s="447"/>
      <c r="I3458" s="264"/>
      <c r="J3458" s="264"/>
      <c r="K3458" s="264"/>
      <c r="L3458" s="448"/>
      <c r="M3458" s="448"/>
      <c r="N3458" s="449"/>
      <c r="O3458" s="218"/>
      <c r="P3458" s="218"/>
      <c r="Q3458" s="219"/>
    </row>
    <row r="3459" spans="8:17" ht="12.75">
      <c r="H3459" s="447"/>
      <c r="I3459" s="264"/>
      <c r="J3459" s="264"/>
      <c r="K3459" s="264"/>
      <c r="L3459" s="448"/>
      <c r="M3459" s="448"/>
      <c r="N3459" s="449"/>
      <c r="O3459" s="218"/>
      <c r="P3459" s="218"/>
      <c r="Q3459" s="219"/>
    </row>
    <row r="3460" spans="8:17" ht="12.75">
      <c r="H3460" s="447"/>
      <c r="I3460" s="264"/>
      <c r="J3460" s="264"/>
      <c r="K3460" s="264"/>
      <c r="L3460" s="448"/>
      <c r="M3460" s="448"/>
      <c r="N3460" s="449"/>
      <c r="O3460" s="218"/>
      <c r="P3460" s="218"/>
      <c r="Q3460" s="219"/>
    </row>
    <row r="3461" spans="8:17" ht="12.75">
      <c r="H3461" s="447"/>
      <c r="I3461" s="264"/>
      <c r="J3461" s="264"/>
      <c r="K3461" s="264"/>
      <c r="L3461" s="448"/>
      <c r="M3461" s="448"/>
      <c r="N3461" s="449"/>
      <c r="O3461" s="218"/>
      <c r="P3461" s="218"/>
      <c r="Q3461" s="219"/>
    </row>
    <row r="3462" spans="8:17" ht="12.75">
      <c r="H3462" s="447"/>
      <c r="I3462" s="264"/>
      <c r="J3462" s="264"/>
      <c r="K3462" s="264"/>
      <c r="L3462" s="448"/>
      <c r="M3462" s="448"/>
      <c r="N3462" s="449"/>
      <c r="O3462" s="218"/>
      <c r="P3462" s="218"/>
      <c r="Q3462" s="219"/>
    </row>
    <row r="3463" spans="8:17" ht="12.75">
      <c r="H3463" s="447"/>
      <c r="I3463" s="264"/>
      <c r="J3463" s="264"/>
      <c r="K3463" s="264"/>
      <c r="L3463" s="448"/>
      <c r="M3463" s="448"/>
      <c r="N3463" s="449"/>
      <c r="O3463" s="218"/>
      <c r="P3463" s="218"/>
      <c r="Q3463" s="219"/>
    </row>
    <row r="3464" spans="8:17" ht="12.75">
      <c r="H3464" s="447"/>
      <c r="I3464" s="264"/>
      <c r="J3464" s="264"/>
      <c r="K3464" s="264"/>
      <c r="L3464" s="448"/>
      <c r="M3464" s="448"/>
      <c r="N3464" s="449"/>
      <c r="O3464" s="218"/>
      <c r="P3464" s="218"/>
      <c r="Q3464" s="219"/>
    </row>
    <row r="3465" spans="8:17" ht="12.75">
      <c r="H3465" s="447"/>
      <c r="I3465" s="264"/>
      <c r="J3465" s="264"/>
      <c r="K3465" s="264"/>
      <c r="L3465" s="448"/>
      <c r="M3465" s="448"/>
      <c r="N3465" s="449"/>
      <c r="O3465" s="218"/>
      <c r="P3465" s="218"/>
      <c r="Q3465" s="219"/>
    </row>
    <row r="3466" spans="8:17" ht="12.75">
      <c r="H3466" s="447"/>
      <c r="I3466" s="264"/>
      <c r="J3466" s="264"/>
      <c r="K3466" s="264"/>
      <c r="L3466" s="448"/>
      <c r="M3466" s="448"/>
      <c r="N3466" s="449"/>
      <c r="O3466" s="218"/>
      <c r="P3466" s="218"/>
      <c r="Q3466" s="219"/>
    </row>
    <row r="3467" spans="8:17" ht="12.75">
      <c r="H3467" s="447"/>
      <c r="I3467" s="264"/>
      <c r="J3467" s="264"/>
      <c r="K3467" s="264"/>
      <c r="L3467" s="448"/>
      <c r="M3467" s="448"/>
      <c r="N3467" s="449"/>
      <c r="O3467" s="218"/>
      <c r="P3467" s="218"/>
      <c r="Q3467" s="219"/>
    </row>
    <row r="3468" spans="8:17" ht="12.75">
      <c r="H3468" s="447"/>
      <c r="I3468" s="264"/>
      <c r="J3468" s="264"/>
      <c r="K3468" s="264"/>
      <c r="L3468" s="448"/>
      <c r="M3468" s="448"/>
      <c r="N3468" s="449"/>
      <c r="O3468" s="218"/>
      <c r="P3468" s="218"/>
      <c r="Q3468" s="219"/>
    </row>
    <row r="3469" spans="8:17" ht="12.75">
      <c r="H3469" s="447"/>
      <c r="I3469" s="264"/>
      <c r="J3469" s="264"/>
      <c r="K3469" s="264"/>
      <c r="L3469" s="448"/>
      <c r="M3469" s="448"/>
      <c r="N3469" s="449"/>
      <c r="O3469" s="218"/>
      <c r="P3469" s="218"/>
      <c r="Q3469" s="219"/>
    </row>
    <row r="3470" spans="8:17" ht="12.75">
      <c r="H3470" s="447"/>
      <c r="I3470" s="264"/>
      <c r="J3470" s="264"/>
      <c r="K3470" s="264"/>
      <c r="L3470" s="448"/>
      <c r="M3470" s="448"/>
      <c r="N3470" s="449"/>
      <c r="O3470" s="218"/>
      <c r="P3470" s="218"/>
      <c r="Q3470" s="219"/>
    </row>
    <row r="3471" spans="8:17" ht="12.75">
      <c r="H3471" s="447"/>
      <c r="I3471" s="264"/>
      <c r="J3471" s="264"/>
      <c r="K3471" s="264"/>
      <c r="L3471" s="448"/>
      <c r="M3471" s="448"/>
      <c r="N3471" s="449"/>
      <c r="O3471" s="218"/>
      <c r="P3471" s="218"/>
      <c r="Q3471" s="219"/>
    </row>
    <row r="3472" spans="8:17" ht="12.75">
      <c r="H3472" s="447"/>
      <c r="I3472" s="264"/>
      <c r="J3472" s="264"/>
      <c r="K3472" s="264"/>
      <c r="L3472" s="448"/>
      <c r="M3472" s="448"/>
      <c r="N3472" s="449"/>
      <c r="O3472" s="218"/>
      <c r="P3472" s="218"/>
      <c r="Q3472" s="219"/>
    </row>
    <row r="3473" spans="8:17" ht="12.75">
      <c r="H3473" s="447"/>
      <c r="I3473" s="264"/>
      <c r="J3473" s="264"/>
      <c r="K3473" s="264"/>
      <c r="L3473" s="448"/>
      <c r="M3473" s="448"/>
      <c r="N3473" s="449"/>
      <c r="O3473" s="218"/>
      <c r="P3473" s="218"/>
      <c r="Q3473" s="219"/>
    </row>
    <row r="3474" spans="8:17" ht="12.75">
      <c r="H3474" s="447"/>
      <c r="I3474" s="264"/>
      <c r="J3474" s="264"/>
      <c r="K3474" s="264"/>
      <c r="L3474" s="448"/>
      <c r="M3474" s="448"/>
      <c r="N3474" s="449"/>
      <c r="O3474" s="218"/>
      <c r="P3474" s="218"/>
      <c r="Q3474" s="219"/>
    </row>
    <row r="3475" spans="8:17" ht="12.75">
      <c r="H3475" s="447"/>
      <c r="I3475" s="264"/>
      <c r="J3475" s="264"/>
      <c r="K3475" s="264"/>
      <c r="L3475" s="448"/>
      <c r="M3475" s="448"/>
      <c r="N3475" s="449"/>
      <c r="O3475" s="218"/>
      <c r="P3475" s="218"/>
      <c r="Q3475" s="219"/>
    </row>
    <row r="3476" spans="8:17" ht="12.75">
      <c r="H3476" s="447"/>
      <c r="I3476" s="264"/>
      <c r="J3476" s="264"/>
      <c r="K3476" s="264"/>
      <c r="L3476" s="448"/>
      <c r="M3476" s="448"/>
      <c r="N3476" s="449"/>
      <c r="O3476" s="218"/>
      <c r="P3476" s="218"/>
      <c r="Q3476" s="219"/>
    </row>
    <row r="3477" spans="8:17" ht="12.75">
      <c r="H3477" s="447"/>
      <c r="I3477" s="264"/>
      <c r="J3477" s="264"/>
      <c r="K3477" s="264"/>
      <c r="L3477" s="448"/>
      <c r="M3477" s="448"/>
      <c r="N3477" s="449"/>
      <c r="O3477" s="218"/>
      <c r="P3477" s="218"/>
      <c r="Q3477" s="219"/>
    </row>
    <row r="3478" spans="8:17" ht="12.75">
      <c r="H3478" s="447"/>
      <c r="I3478" s="264"/>
      <c r="J3478" s="264"/>
      <c r="K3478" s="264"/>
      <c r="L3478" s="448"/>
      <c r="M3478" s="448"/>
      <c r="N3478" s="449"/>
      <c r="O3478" s="218"/>
      <c r="P3478" s="218"/>
      <c r="Q3478" s="219"/>
    </row>
    <row r="3479" spans="8:17" ht="12.75">
      <c r="H3479" s="447"/>
      <c r="I3479" s="264"/>
      <c r="J3479" s="264"/>
      <c r="K3479" s="264"/>
      <c r="L3479" s="448"/>
      <c r="M3479" s="448"/>
      <c r="N3479" s="449"/>
      <c r="O3479" s="218"/>
      <c r="P3479" s="218"/>
      <c r="Q3479" s="219"/>
    </row>
    <row r="3480" spans="8:17" ht="12.75">
      <c r="H3480" s="447"/>
      <c r="I3480" s="264"/>
      <c r="J3480" s="264"/>
      <c r="K3480" s="264"/>
      <c r="L3480" s="448"/>
      <c r="M3480" s="448"/>
      <c r="N3480" s="449"/>
      <c r="O3480" s="218"/>
      <c r="P3480" s="218"/>
      <c r="Q3480" s="219"/>
    </row>
    <row r="3481" spans="8:17" ht="12.75">
      <c r="H3481" s="447"/>
      <c r="I3481" s="264"/>
      <c r="J3481" s="264"/>
      <c r="K3481" s="264"/>
      <c r="L3481" s="448"/>
      <c r="M3481" s="448"/>
      <c r="N3481" s="449"/>
      <c r="O3481" s="218"/>
      <c r="P3481" s="218"/>
      <c r="Q3481" s="219"/>
    </row>
    <row r="3482" spans="8:17" ht="12.75">
      <c r="H3482" s="447"/>
      <c r="I3482" s="264"/>
      <c r="J3482" s="264"/>
      <c r="K3482" s="264"/>
      <c r="L3482" s="448"/>
      <c r="M3482" s="448"/>
      <c r="N3482" s="449"/>
      <c r="O3482" s="218"/>
      <c r="P3482" s="218"/>
      <c r="Q3482" s="219"/>
    </row>
    <row r="3483" spans="8:17" ht="12.75">
      <c r="H3483" s="447"/>
      <c r="I3483" s="264"/>
      <c r="J3483" s="264"/>
      <c r="K3483" s="264"/>
      <c r="L3483" s="448"/>
      <c r="M3483" s="448"/>
      <c r="N3483" s="449"/>
      <c r="O3483" s="218"/>
      <c r="P3483" s="218"/>
      <c r="Q3483" s="219"/>
    </row>
    <row r="3484" spans="8:17" ht="12.75">
      <c r="H3484" s="447"/>
      <c r="I3484" s="264"/>
      <c r="J3484" s="264"/>
      <c r="K3484" s="264"/>
      <c r="L3484" s="448"/>
      <c r="M3484" s="448"/>
      <c r="N3484" s="449"/>
      <c r="O3484" s="218"/>
      <c r="P3484" s="218"/>
      <c r="Q3484" s="219"/>
    </row>
    <row r="3485" spans="8:17" ht="12.75">
      <c r="H3485" s="447"/>
      <c r="I3485" s="264"/>
      <c r="J3485" s="264"/>
      <c r="K3485" s="264"/>
      <c r="L3485" s="448"/>
      <c r="M3485" s="448"/>
      <c r="N3485" s="449"/>
      <c r="O3485" s="218"/>
      <c r="P3485" s="218"/>
      <c r="Q3485" s="219"/>
    </row>
    <row r="3486" spans="8:17" ht="12.75">
      <c r="H3486" s="447"/>
      <c r="I3486" s="264"/>
      <c r="J3486" s="264"/>
      <c r="K3486" s="264"/>
      <c r="L3486" s="448"/>
      <c r="M3486" s="448"/>
      <c r="N3486" s="449"/>
      <c r="O3486" s="218"/>
      <c r="P3486" s="218"/>
      <c r="Q3486" s="219"/>
    </row>
    <row r="3487" spans="8:17" ht="12.75">
      <c r="H3487" s="447"/>
      <c r="I3487" s="264"/>
      <c r="J3487" s="264"/>
      <c r="K3487" s="264"/>
      <c r="L3487" s="448"/>
      <c r="M3487" s="448"/>
      <c r="N3487" s="449"/>
      <c r="O3487" s="218"/>
      <c r="P3487" s="218"/>
      <c r="Q3487" s="219"/>
    </row>
    <row r="3488" spans="8:17" ht="12.75">
      <c r="H3488" s="447"/>
      <c r="I3488" s="264"/>
      <c r="J3488" s="264"/>
      <c r="K3488" s="264"/>
      <c r="L3488" s="448"/>
      <c r="M3488" s="448"/>
      <c r="N3488" s="449"/>
      <c r="O3488" s="218"/>
      <c r="P3488" s="218"/>
      <c r="Q3488" s="219"/>
    </row>
    <row r="3489" spans="8:17" ht="12.75">
      <c r="H3489" s="447"/>
      <c r="I3489" s="264"/>
      <c r="J3489" s="264"/>
      <c r="K3489" s="264"/>
      <c r="L3489" s="448"/>
      <c r="M3489" s="448"/>
      <c r="N3489" s="449"/>
      <c r="O3489" s="218"/>
      <c r="P3489" s="218"/>
      <c r="Q3489" s="219"/>
    </row>
    <row r="3490" spans="8:17" ht="12.75">
      <c r="H3490" s="447"/>
      <c r="I3490" s="264"/>
      <c r="J3490" s="264"/>
      <c r="K3490" s="264"/>
      <c r="L3490" s="448"/>
      <c r="M3490" s="448"/>
      <c r="N3490" s="449"/>
      <c r="O3490" s="218"/>
      <c r="P3490" s="218"/>
      <c r="Q3490" s="219"/>
    </row>
    <row r="3491" spans="8:17" ht="12.75">
      <c r="H3491" s="447"/>
      <c r="I3491" s="264"/>
      <c r="J3491" s="264"/>
      <c r="K3491" s="264"/>
      <c r="L3491" s="448"/>
      <c r="M3491" s="448"/>
      <c r="N3491" s="449"/>
      <c r="O3491" s="218"/>
      <c r="P3491" s="218"/>
      <c r="Q3491" s="219"/>
    </row>
    <row r="3492" spans="8:17" ht="12.75">
      <c r="H3492" s="447"/>
      <c r="I3492" s="264"/>
      <c r="J3492" s="264"/>
      <c r="K3492" s="264"/>
      <c r="L3492" s="448"/>
      <c r="M3492" s="448"/>
      <c r="N3492" s="449"/>
      <c r="O3492" s="218"/>
      <c r="P3492" s="218"/>
      <c r="Q3492" s="219"/>
    </row>
    <row r="3493" spans="8:17" ht="12.75">
      <c r="H3493" s="447"/>
      <c r="I3493" s="264"/>
      <c r="J3493" s="264"/>
      <c r="K3493" s="264"/>
      <c r="L3493" s="448"/>
      <c r="M3493" s="448"/>
      <c r="N3493" s="449"/>
      <c r="O3493" s="218"/>
      <c r="P3493" s="218"/>
      <c r="Q3493" s="219"/>
    </row>
    <row r="3494" spans="8:17" ht="12.75">
      <c r="H3494" s="447"/>
      <c r="I3494" s="264"/>
      <c r="J3494" s="264"/>
      <c r="K3494" s="264"/>
      <c r="L3494" s="448"/>
      <c r="M3494" s="448"/>
      <c r="N3494" s="449"/>
      <c r="O3494" s="218"/>
      <c r="P3494" s="218"/>
      <c r="Q3494" s="219"/>
    </row>
    <row r="3495" spans="8:17" ht="12.75">
      <c r="H3495" s="447"/>
      <c r="I3495" s="264"/>
      <c r="J3495" s="264"/>
      <c r="K3495" s="264"/>
      <c r="L3495" s="448"/>
      <c r="M3495" s="448"/>
      <c r="N3495" s="449"/>
      <c r="O3495" s="218"/>
      <c r="P3495" s="218"/>
      <c r="Q3495" s="219"/>
    </row>
    <row r="3496" spans="8:17" ht="12.75">
      <c r="H3496" s="447"/>
      <c r="I3496" s="264"/>
      <c r="J3496" s="264"/>
      <c r="K3496" s="264"/>
      <c r="L3496" s="448"/>
      <c r="M3496" s="448"/>
      <c r="N3496" s="449"/>
      <c r="O3496" s="218"/>
      <c r="P3496" s="218"/>
      <c r="Q3496" s="219"/>
    </row>
    <row r="3497" spans="8:17" ht="12.75">
      <c r="H3497" s="447"/>
      <c r="I3497" s="264"/>
      <c r="J3497" s="264"/>
      <c r="K3497" s="264"/>
      <c r="L3497" s="448"/>
      <c r="M3497" s="448"/>
      <c r="N3497" s="449"/>
      <c r="O3497" s="218"/>
      <c r="P3497" s="218"/>
      <c r="Q3497" s="219"/>
    </row>
    <row r="3498" spans="8:17" ht="12.75">
      <c r="H3498" s="447"/>
      <c r="I3498" s="264"/>
      <c r="J3498" s="264"/>
      <c r="K3498" s="264"/>
      <c r="L3498" s="448"/>
      <c r="M3498" s="448"/>
      <c r="N3498" s="449"/>
      <c r="O3498" s="218"/>
      <c r="P3498" s="218"/>
      <c r="Q3498" s="219"/>
    </row>
    <row r="3499" spans="8:17" ht="12.75">
      <c r="H3499" s="447"/>
      <c r="I3499" s="264"/>
      <c r="J3499" s="264"/>
      <c r="K3499" s="264"/>
      <c r="L3499" s="448"/>
      <c r="M3499" s="448"/>
      <c r="N3499" s="449"/>
      <c r="O3499" s="218"/>
      <c r="P3499" s="218"/>
      <c r="Q3499" s="219"/>
    </row>
    <row r="3500" spans="8:17" ht="12.75">
      <c r="H3500" s="447"/>
      <c r="I3500" s="264"/>
      <c r="J3500" s="264"/>
      <c r="K3500" s="264"/>
      <c r="L3500" s="448"/>
      <c r="M3500" s="448"/>
      <c r="N3500" s="449"/>
      <c r="O3500" s="218"/>
      <c r="P3500" s="218"/>
      <c r="Q3500" s="219"/>
    </row>
    <row r="3501" spans="8:17" ht="12.75">
      <c r="H3501" s="447"/>
      <c r="I3501" s="264"/>
      <c r="J3501" s="264"/>
      <c r="K3501" s="264"/>
      <c r="L3501" s="448"/>
      <c r="M3501" s="448"/>
      <c r="N3501" s="449"/>
      <c r="O3501" s="218"/>
      <c r="P3501" s="218"/>
      <c r="Q3501" s="219"/>
    </row>
    <row r="3502" spans="8:17" ht="12.75">
      <c r="H3502" s="447"/>
      <c r="I3502" s="264"/>
      <c r="J3502" s="264"/>
      <c r="K3502" s="264"/>
      <c r="L3502" s="448"/>
      <c r="M3502" s="448"/>
      <c r="N3502" s="449"/>
      <c r="O3502" s="218"/>
      <c r="P3502" s="218"/>
      <c r="Q3502" s="219"/>
    </row>
    <row r="3503" spans="8:17" ht="12.75">
      <c r="H3503" s="447"/>
      <c r="I3503" s="264"/>
      <c r="J3503" s="264"/>
      <c r="K3503" s="264"/>
      <c r="L3503" s="448"/>
      <c r="M3503" s="448"/>
      <c r="N3503" s="449"/>
      <c r="O3503" s="218"/>
      <c r="P3503" s="218"/>
      <c r="Q3503" s="219"/>
    </row>
    <row r="3504" spans="8:17" ht="12.75">
      <c r="H3504" s="447"/>
      <c r="I3504" s="264"/>
      <c r="J3504" s="264"/>
      <c r="K3504" s="264"/>
      <c r="L3504" s="448"/>
      <c r="M3504" s="448"/>
      <c r="N3504" s="449"/>
      <c r="O3504" s="218"/>
      <c r="P3504" s="218"/>
      <c r="Q3504" s="219"/>
    </row>
    <row r="3505" spans="8:17" ht="12.75">
      <c r="H3505" s="447"/>
      <c r="I3505" s="264"/>
      <c r="J3505" s="264"/>
      <c r="K3505" s="264"/>
      <c r="L3505" s="448"/>
      <c r="M3505" s="448"/>
      <c r="N3505" s="449"/>
      <c r="O3505" s="218"/>
      <c r="P3505" s="218"/>
      <c r="Q3505" s="219"/>
    </row>
    <row r="3506" spans="8:17" ht="12.75">
      <c r="H3506" s="447"/>
      <c r="I3506" s="264"/>
      <c r="J3506" s="264"/>
      <c r="K3506" s="264"/>
      <c r="L3506" s="448"/>
      <c r="M3506" s="448"/>
      <c r="N3506" s="449"/>
      <c r="O3506" s="218"/>
      <c r="P3506" s="218"/>
      <c r="Q3506" s="219"/>
    </row>
    <row r="3507" spans="8:17" ht="12.75">
      <c r="H3507" s="447"/>
      <c r="I3507" s="264"/>
      <c r="J3507" s="264"/>
      <c r="K3507" s="264"/>
      <c r="L3507" s="448"/>
      <c r="M3507" s="448"/>
      <c r="N3507" s="449"/>
      <c r="O3507" s="218"/>
      <c r="P3507" s="218"/>
      <c r="Q3507" s="219"/>
    </row>
    <row r="3508" spans="8:17" ht="12.75">
      <c r="H3508" s="447"/>
      <c r="I3508" s="264"/>
      <c r="J3508" s="264"/>
      <c r="K3508" s="264"/>
      <c r="L3508" s="448"/>
      <c r="M3508" s="448"/>
      <c r="N3508" s="449"/>
      <c r="O3508" s="218"/>
      <c r="P3508" s="218"/>
      <c r="Q3508" s="219"/>
    </row>
    <row r="3509" spans="8:17" ht="12.75">
      <c r="H3509" s="447"/>
      <c r="I3509" s="264"/>
      <c r="J3509" s="264"/>
      <c r="K3509" s="264"/>
      <c r="L3509" s="448"/>
      <c r="M3509" s="448"/>
      <c r="N3509" s="449"/>
      <c r="O3509" s="218"/>
      <c r="P3509" s="218"/>
      <c r="Q3509" s="219"/>
    </row>
    <row r="3510" spans="8:17" ht="12.75">
      <c r="H3510" s="447"/>
      <c r="I3510" s="264"/>
      <c r="J3510" s="264"/>
      <c r="K3510" s="264"/>
      <c r="L3510" s="448"/>
      <c r="M3510" s="448"/>
      <c r="N3510" s="449"/>
      <c r="O3510" s="218"/>
      <c r="P3510" s="218"/>
      <c r="Q3510" s="219"/>
    </row>
    <row r="3511" spans="8:17" ht="12.75">
      <c r="H3511" s="447"/>
      <c r="I3511" s="264"/>
      <c r="J3511" s="264"/>
      <c r="K3511" s="264"/>
      <c r="L3511" s="448"/>
      <c r="M3511" s="448"/>
      <c r="N3511" s="449"/>
      <c r="O3511" s="218"/>
      <c r="P3511" s="218"/>
      <c r="Q3511" s="219"/>
    </row>
    <row r="3512" spans="8:17" ht="12.75">
      <c r="H3512" s="447"/>
      <c r="I3512" s="264"/>
      <c r="J3512" s="264"/>
      <c r="K3512" s="264"/>
      <c r="L3512" s="448"/>
      <c r="M3512" s="448"/>
      <c r="N3512" s="449"/>
      <c r="O3512" s="218"/>
      <c r="P3512" s="218"/>
      <c r="Q3512" s="219"/>
    </row>
    <row r="3513" spans="8:17" ht="12.75">
      <c r="H3513" s="447"/>
      <c r="I3513" s="264"/>
      <c r="J3513" s="264"/>
      <c r="K3513" s="264"/>
      <c r="L3513" s="448"/>
      <c r="M3513" s="448"/>
      <c r="N3513" s="449"/>
      <c r="O3513" s="218"/>
      <c r="P3513" s="218"/>
      <c r="Q3513" s="219"/>
    </row>
    <row r="3514" spans="8:17" ht="12.75">
      <c r="H3514" s="447"/>
      <c r="I3514" s="264"/>
      <c r="J3514" s="264"/>
      <c r="K3514" s="264"/>
      <c r="L3514" s="448"/>
      <c r="M3514" s="448"/>
      <c r="N3514" s="449"/>
      <c r="O3514" s="218"/>
      <c r="P3514" s="218"/>
      <c r="Q3514" s="219"/>
    </row>
    <row r="3515" spans="8:17" ht="12.75">
      <c r="H3515" s="447"/>
      <c r="I3515" s="264"/>
      <c r="J3515" s="264"/>
      <c r="K3515" s="264"/>
      <c r="L3515" s="448"/>
      <c r="M3515" s="448"/>
      <c r="N3515" s="449"/>
      <c r="O3515" s="218"/>
      <c r="P3515" s="218"/>
      <c r="Q3515" s="219"/>
    </row>
    <row r="3516" spans="8:17" ht="12.75">
      <c r="H3516" s="447"/>
      <c r="I3516" s="264"/>
      <c r="J3516" s="264"/>
      <c r="K3516" s="264"/>
      <c r="L3516" s="448"/>
      <c r="M3516" s="448"/>
      <c r="N3516" s="449"/>
      <c r="O3516" s="218"/>
      <c r="P3516" s="218"/>
      <c r="Q3516" s="219"/>
    </row>
    <row r="3517" spans="8:17" ht="12.75">
      <c r="H3517" s="447"/>
      <c r="I3517" s="264"/>
      <c r="J3517" s="264"/>
      <c r="K3517" s="264"/>
      <c r="L3517" s="448"/>
      <c r="M3517" s="448"/>
      <c r="N3517" s="449"/>
      <c r="O3517" s="218"/>
      <c r="P3517" s="218"/>
      <c r="Q3517" s="219"/>
    </row>
    <row r="3518" spans="8:17" ht="12.75">
      <c r="H3518" s="447"/>
      <c r="I3518" s="264"/>
      <c r="J3518" s="264"/>
      <c r="K3518" s="264"/>
      <c r="L3518" s="448"/>
      <c r="M3518" s="448"/>
      <c r="N3518" s="449"/>
      <c r="O3518" s="218"/>
      <c r="P3518" s="218"/>
      <c r="Q3518" s="219"/>
    </row>
    <row r="3519" spans="8:17" ht="12.75">
      <c r="H3519" s="447"/>
      <c r="I3519" s="264"/>
      <c r="J3519" s="264"/>
      <c r="K3519" s="264"/>
      <c r="L3519" s="448"/>
      <c r="M3519" s="448"/>
      <c r="N3519" s="449"/>
      <c r="O3519" s="218"/>
      <c r="P3519" s="218"/>
      <c r="Q3519" s="219"/>
    </row>
    <row r="3520" spans="8:17" ht="12.75">
      <c r="H3520" s="447"/>
      <c r="I3520" s="264"/>
      <c r="J3520" s="264"/>
      <c r="K3520" s="264"/>
      <c r="L3520" s="448"/>
      <c r="M3520" s="448"/>
      <c r="N3520" s="449"/>
      <c r="O3520" s="218"/>
      <c r="P3520" s="218"/>
      <c r="Q3520" s="219"/>
    </row>
    <row r="3521" spans="8:17" ht="12.75">
      <c r="H3521" s="447"/>
      <c r="I3521" s="264"/>
      <c r="J3521" s="264"/>
      <c r="K3521" s="264"/>
      <c r="L3521" s="448"/>
      <c r="M3521" s="448"/>
      <c r="N3521" s="449"/>
      <c r="O3521" s="218"/>
      <c r="P3521" s="218"/>
      <c r="Q3521" s="219"/>
    </row>
    <row r="3522" spans="8:17" ht="12.75">
      <c r="H3522" s="447"/>
      <c r="I3522" s="264"/>
      <c r="J3522" s="264"/>
      <c r="K3522" s="264"/>
      <c r="L3522" s="448"/>
      <c r="M3522" s="448"/>
      <c r="N3522" s="449"/>
      <c r="O3522" s="218"/>
      <c r="P3522" s="218"/>
      <c r="Q3522" s="219"/>
    </row>
    <row r="3523" spans="8:17" ht="12.75">
      <c r="H3523" s="447"/>
      <c r="I3523" s="264"/>
      <c r="J3523" s="264"/>
      <c r="K3523" s="264"/>
      <c r="L3523" s="448"/>
      <c r="M3523" s="448"/>
      <c r="N3523" s="449"/>
      <c r="O3523" s="218"/>
      <c r="P3523" s="218"/>
      <c r="Q3523" s="219"/>
    </row>
    <row r="3524" spans="8:17" ht="12.75">
      <c r="H3524" s="447"/>
      <c r="I3524" s="264"/>
      <c r="J3524" s="264"/>
      <c r="K3524" s="264"/>
      <c r="L3524" s="448"/>
      <c r="M3524" s="448"/>
      <c r="N3524" s="449"/>
      <c r="O3524" s="218"/>
      <c r="P3524" s="218"/>
      <c r="Q3524" s="219"/>
    </row>
    <row r="3525" spans="8:17" ht="12.75">
      <c r="H3525" s="447"/>
      <c r="I3525" s="264"/>
      <c r="J3525" s="264"/>
      <c r="K3525" s="264"/>
      <c r="L3525" s="448"/>
      <c r="M3525" s="448"/>
      <c r="N3525" s="449"/>
      <c r="O3525" s="218"/>
      <c r="P3525" s="218"/>
      <c r="Q3525" s="219"/>
    </row>
    <row r="3526" spans="8:17" ht="12.75">
      <c r="H3526" s="447"/>
      <c r="I3526" s="264"/>
      <c r="J3526" s="264"/>
      <c r="K3526" s="264"/>
      <c r="L3526" s="448"/>
      <c r="M3526" s="448"/>
      <c r="N3526" s="449"/>
      <c r="O3526" s="218"/>
      <c r="P3526" s="218"/>
      <c r="Q3526" s="219"/>
    </row>
    <row r="3527" spans="8:17" ht="12.75">
      <c r="H3527" s="447"/>
      <c r="I3527" s="264"/>
      <c r="J3527" s="264"/>
      <c r="K3527" s="264"/>
      <c r="L3527" s="448"/>
      <c r="M3527" s="448"/>
      <c r="N3527" s="449"/>
      <c r="O3527" s="218"/>
      <c r="P3527" s="218"/>
      <c r="Q3527" s="219"/>
    </row>
    <row r="3528" spans="8:17" ht="12.75">
      <c r="H3528" s="447"/>
      <c r="I3528" s="264"/>
      <c r="J3528" s="264"/>
      <c r="K3528" s="264"/>
      <c r="L3528" s="448"/>
      <c r="M3528" s="448"/>
      <c r="N3528" s="449"/>
      <c r="O3528" s="218"/>
      <c r="P3528" s="218"/>
      <c r="Q3528" s="219"/>
    </row>
    <row r="3529" spans="8:17" ht="12.75">
      <c r="H3529" s="447"/>
      <c r="I3529" s="264"/>
      <c r="J3529" s="264"/>
      <c r="K3529" s="264"/>
      <c r="L3529" s="448"/>
      <c r="M3529" s="448"/>
      <c r="N3529" s="449"/>
      <c r="O3529" s="218"/>
      <c r="P3529" s="218"/>
      <c r="Q3529" s="219"/>
    </row>
    <row r="3530" spans="8:17" ht="12.75">
      <c r="H3530" s="447"/>
      <c r="I3530" s="264"/>
      <c r="J3530" s="264"/>
      <c r="K3530" s="264"/>
      <c r="L3530" s="448"/>
      <c r="M3530" s="448"/>
      <c r="N3530" s="449"/>
      <c r="O3530" s="218"/>
      <c r="P3530" s="218"/>
      <c r="Q3530" s="219"/>
    </row>
    <row r="3531" spans="8:17" ht="12.75">
      <c r="H3531" s="447"/>
      <c r="I3531" s="264"/>
      <c r="J3531" s="264"/>
      <c r="K3531" s="264"/>
      <c r="L3531" s="448"/>
      <c r="M3531" s="448"/>
      <c r="N3531" s="449"/>
      <c r="O3531" s="218"/>
      <c r="P3531" s="218"/>
      <c r="Q3531" s="219"/>
    </row>
    <row r="3532" spans="8:17" ht="12.75">
      <c r="H3532" s="447"/>
      <c r="I3532" s="264"/>
      <c r="J3532" s="264"/>
      <c r="K3532" s="264"/>
      <c r="L3532" s="448"/>
      <c r="M3532" s="448"/>
      <c r="N3532" s="449"/>
      <c r="O3532" s="218"/>
      <c r="P3532" s="218"/>
      <c r="Q3532" s="219"/>
    </row>
    <row r="3533" spans="8:17" ht="12.75">
      <c r="H3533" s="447"/>
      <c r="I3533" s="264"/>
      <c r="J3533" s="264"/>
      <c r="K3533" s="264"/>
      <c r="L3533" s="448"/>
      <c r="M3533" s="448"/>
      <c r="N3533" s="449"/>
      <c r="O3533" s="218"/>
      <c r="P3533" s="218"/>
      <c r="Q3533" s="219"/>
    </row>
    <row r="3534" spans="8:17" ht="12.75">
      <c r="H3534" s="447"/>
      <c r="I3534" s="264"/>
      <c r="J3534" s="264"/>
      <c r="K3534" s="264"/>
      <c r="L3534" s="448"/>
      <c r="M3534" s="448"/>
      <c r="N3534" s="449"/>
      <c r="O3534" s="218"/>
      <c r="P3534" s="218"/>
      <c r="Q3534" s="219"/>
    </row>
    <row r="3535" spans="8:17" ht="12.75">
      <c r="H3535" s="447"/>
      <c r="I3535" s="264"/>
      <c r="J3535" s="264"/>
      <c r="K3535" s="264"/>
      <c r="L3535" s="448"/>
      <c r="M3535" s="448"/>
      <c r="N3535" s="449"/>
      <c r="O3535" s="218"/>
      <c r="P3535" s="218"/>
      <c r="Q3535" s="219"/>
    </row>
    <row r="3536" spans="8:17" ht="12.75">
      <c r="H3536" s="447"/>
      <c r="I3536" s="264"/>
      <c r="J3536" s="264"/>
      <c r="K3536" s="264"/>
      <c r="L3536" s="448"/>
      <c r="M3536" s="448"/>
      <c r="N3536" s="449"/>
      <c r="O3536" s="218"/>
      <c r="P3536" s="218"/>
      <c r="Q3536" s="219"/>
    </row>
    <row r="3537" spans="8:17" ht="12.75">
      <c r="H3537" s="447"/>
      <c r="I3537" s="264"/>
      <c r="J3537" s="264"/>
      <c r="K3537" s="264"/>
      <c r="L3537" s="448"/>
      <c r="M3537" s="448"/>
      <c r="N3537" s="449"/>
      <c r="O3537" s="218"/>
      <c r="P3537" s="218"/>
      <c r="Q3537" s="219"/>
    </row>
    <row r="3538" spans="8:17" ht="12.75">
      <c r="H3538" s="447"/>
      <c r="I3538" s="264"/>
      <c r="J3538" s="264"/>
      <c r="K3538" s="264"/>
      <c r="L3538" s="448"/>
      <c r="M3538" s="448"/>
      <c r="N3538" s="449"/>
      <c r="O3538" s="218"/>
      <c r="P3538" s="218"/>
      <c r="Q3538" s="219"/>
    </row>
    <row r="3539" spans="8:17" ht="12.75">
      <c r="H3539" s="447"/>
      <c r="I3539" s="264"/>
      <c r="J3539" s="264"/>
      <c r="K3539" s="264"/>
      <c r="L3539" s="448"/>
      <c r="M3539" s="448"/>
      <c r="N3539" s="449"/>
      <c r="O3539" s="218"/>
      <c r="P3539" s="218"/>
      <c r="Q3539" s="219"/>
    </row>
    <row r="3540" spans="8:17" ht="12.75">
      <c r="H3540" s="447"/>
      <c r="I3540" s="264"/>
      <c r="J3540" s="264"/>
      <c r="K3540" s="264"/>
      <c r="L3540" s="448"/>
      <c r="M3540" s="448"/>
      <c r="N3540" s="449"/>
      <c r="O3540" s="218"/>
      <c r="P3540" s="218"/>
      <c r="Q3540" s="219"/>
    </row>
    <row r="3541" spans="8:17" ht="12.75">
      <c r="H3541" s="447"/>
      <c r="I3541" s="264"/>
      <c r="J3541" s="264"/>
      <c r="K3541" s="264"/>
      <c r="L3541" s="448"/>
      <c r="M3541" s="448"/>
      <c r="N3541" s="449"/>
      <c r="O3541" s="218"/>
      <c r="P3541" s="218"/>
      <c r="Q3541" s="219"/>
    </row>
    <row r="3542" spans="8:17" ht="12.75">
      <c r="H3542" s="447"/>
      <c r="I3542" s="264"/>
      <c r="J3542" s="264"/>
      <c r="K3542" s="264"/>
      <c r="L3542" s="448"/>
      <c r="M3542" s="448"/>
      <c r="N3542" s="449"/>
      <c r="O3542" s="218"/>
      <c r="P3542" s="218"/>
      <c r="Q3542" s="219"/>
    </row>
    <row r="3543" spans="8:17" ht="12.75">
      <c r="H3543" s="447"/>
      <c r="I3543" s="264"/>
      <c r="J3543" s="264"/>
      <c r="K3543" s="264"/>
      <c r="L3543" s="448"/>
      <c r="M3543" s="448"/>
      <c r="N3543" s="449"/>
      <c r="O3543" s="218"/>
      <c r="P3543" s="218"/>
      <c r="Q3543" s="219"/>
    </row>
    <row r="3544" spans="8:17" ht="12.75">
      <c r="H3544" s="447"/>
      <c r="I3544" s="264"/>
      <c r="J3544" s="264"/>
      <c r="K3544" s="264"/>
      <c r="L3544" s="448"/>
      <c r="M3544" s="448"/>
      <c r="N3544" s="449"/>
      <c r="O3544" s="218"/>
      <c r="P3544" s="218"/>
      <c r="Q3544" s="219"/>
    </row>
    <row r="3545" spans="8:17" ht="12.75">
      <c r="H3545" s="447"/>
      <c r="I3545" s="264"/>
      <c r="J3545" s="264"/>
      <c r="K3545" s="264"/>
      <c r="L3545" s="448"/>
      <c r="M3545" s="448"/>
      <c r="N3545" s="449"/>
      <c r="O3545" s="218"/>
      <c r="P3545" s="218"/>
      <c r="Q3545" s="219"/>
    </row>
    <row r="3546" spans="8:17" ht="12.75">
      <c r="H3546" s="447"/>
      <c r="I3546" s="264"/>
      <c r="J3546" s="264"/>
      <c r="K3546" s="264"/>
      <c r="L3546" s="448"/>
      <c r="M3546" s="448"/>
      <c r="N3546" s="449"/>
      <c r="O3546" s="218"/>
      <c r="P3546" s="218"/>
      <c r="Q3546" s="219"/>
    </row>
    <row r="3547" spans="8:17" ht="12.75">
      <c r="H3547" s="447"/>
      <c r="I3547" s="264"/>
      <c r="J3547" s="264"/>
      <c r="K3547" s="264"/>
      <c r="L3547" s="448"/>
      <c r="M3547" s="448"/>
      <c r="N3547" s="449"/>
      <c r="O3547" s="218"/>
      <c r="P3547" s="218"/>
      <c r="Q3547" s="219"/>
    </row>
    <row r="3548" spans="8:17" ht="12.75">
      <c r="H3548" s="447"/>
      <c r="I3548" s="264"/>
      <c r="J3548" s="264"/>
      <c r="K3548" s="264"/>
      <c r="L3548" s="448"/>
      <c r="M3548" s="448"/>
      <c r="N3548" s="449"/>
      <c r="O3548" s="218"/>
      <c r="P3548" s="218"/>
      <c r="Q3548" s="219"/>
    </row>
    <row r="3549" spans="8:17" ht="12.75">
      <c r="H3549" s="447"/>
      <c r="I3549" s="264"/>
      <c r="J3549" s="264"/>
      <c r="K3549" s="264"/>
      <c r="L3549" s="448"/>
      <c r="M3549" s="448"/>
      <c r="N3549" s="449"/>
      <c r="O3549" s="218"/>
      <c r="P3549" s="218"/>
      <c r="Q3549" s="219"/>
    </row>
    <row r="3550" spans="8:17" ht="12.75">
      <c r="H3550" s="447"/>
      <c r="I3550" s="264"/>
      <c r="J3550" s="264"/>
      <c r="K3550" s="264"/>
      <c r="L3550" s="448"/>
      <c r="M3550" s="448"/>
      <c r="N3550" s="449"/>
      <c r="O3550" s="218"/>
      <c r="P3550" s="218"/>
      <c r="Q3550" s="219"/>
    </row>
    <row r="3551" spans="8:17" ht="12.75">
      <c r="H3551" s="447"/>
      <c r="I3551" s="264"/>
      <c r="J3551" s="264"/>
      <c r="K3551" s="264"/>
      <c r="L3551" s="448"/>
      <c r="M3551" s="448"/>
      <c r="N3551" s="449"/>
      <c r="O3551" s="218"/>
      <c r="P3551" s="218"/>
      <c r="Q3551" s="219"/>
    </row>
    <row r="3552" spans="8:17" ht="12.75">
      <c r="H3552" s="447"/>
      <c r="I3552" s="264"/>
      <c r="J3552" s="264"/>
      <c r="K3552" s="264"/>
      <c r="L3552" s="448"/>
      <c r="M3552" s="448"/>
      <c r="N3552" s="449"/>
      <c r="O3552" s="218"/>
      <c r="P3552" s="218"/>
      <c r="Q3552" s="219"/>
    </row>
    <row r="3553" spans="8:17" ht="12.75">
      <c r="H3553" s="447"/>
      <c r="I3553" s="264"/>
      <c r="J3553" s="264"/>
      <c r="K3553" s="264"/>
      <c r="L3553" s="448"/>
      <c r="M3553" s="448"/>
      <c r="N3553" s="449"/>
      <c r="O3553" s="218"/>
      <c r="P3553" s="218"/>
      <c r="Q3553" s="219"/>
    </row>
    <row r="3554" spans="8:17" ht="12.75">
      <c r="H3554" s="447"/>
      <c r="I3554" s="264"/>
      <c r="J3554" s="264"/>
      <c r="K3554" s="264"/>
      <c r="L3554" s="448"/>
      <c r="M3554" s="448"/>
      <c r="N3554" s="449"/>
      <c r="O3554" s="218"/>
      <c r="P3554" s="218"/>
      <c r="Q3554" s="219"/>
    </row>
    <row r="3555" spans="8:17" ht="12.75">
      <c r="H3555" s="447"/>
      <c r="I3555" s="264"/>
      <c r="J3555" s="264"/>
      <c r="K3555" s="264"/>
      <c r="L3555" s="448"/>
      <c r="M3555" s="448"/>
      <c r="N3555" s="449"/>
      <c r="O3555" s="218"/>
      <c r="P3555" s="218"/>
      <c r="Q3555" s="219"/>
    </row>
    <row r="3556" spans="8:17" ht="12.75">
      <c r="H3556" s="447"/>
      <c r="I3556" s="264"/>
      <c r="J3556" s="264"/>
      <c r="K3556" s="264"/>
      <c r="L3556" s="448"/>
      <c r="M3556" s="448"/>
      <c r="N3556" s="449"/>
      <c r="O3556" s="218"/>
      <c r="P3556" s="218"/>
      <c r="Q3556" s="219"/>
    </row>
    <row r="3557" spans="8:17" ht="12.75">
      <c r="H3557" s="447"/>
      <c r="I3557" s="264"/>
      <c r="J3557" s="264"/>
      <c r="K3557" s="264"/>
      <c r="L3557" s="448"/>
      <c r="M3557" s="448"/>
      <c r="N3557" s="449"/>
      <c r="O3557" s="218"/>
      <c r="P3557" s="218"/>
      <c r="Q3557" s="219"/>
    </row>
    <row r="3558" spans="8:17" ht="12.75">
      <c r="H3558" s="447"/>
      <c r="I3558" s="264"/>
      <c r="J3558" s="264"/>
      <c r="K3558" s="264"/>
      <c r="L3558" s="448"/>
      <c r="M3558" s="448"/>
      <c r="N3558" s="449"/>
      <c r="O3558" s="218"/>
      <c r="P3558" s="218"/>
      <c r="Q3558" s="219"/>
    </row>
    <row r="3559" spans="8:17" ht="12.75">
      <c r="H3559" s="447"/>
      <c r="I3559" s="264"/>
      <c r="J3559" s="264"/>
      <c r="K3559" s="264"/>
      <c r="L3559" s="448"/>
      <c r="M3559" s="448"/>
      <c r="N3559" s="449"/>
      <c r="O3559" s="218"/>
      <c r="P3559" s="218"/>
      <c r="Q3559" s="219"/>
    </row>
    <row r="3560" spans="8:17" ht="12.75">
      <c r="H3560" s="447"/>
      <c r="I3560" s="264"/>
      <c r="J3560" s="264"/>
      <c r="K3560" s="264"/>
      <c r="L3560" s="448"/>
      <c r="M3560" s="448"/>
      <c r="N3560" s="449"/>
      <c r="O3560" s="218"/>
      <c r="P3560" s="218"/>
      <c r="Q3560" s="219"/>
    </row>
    <row r="3561" spans="8:17" ht="12.75">
      <c r="H3561" s="447"/>
      <c r="I3561" s="264"/>
      <c r="J3561" s="264"/>
      <c r="K3561" s="264"/>
      <c r="L3561" s="448"/>
      <c r="M3561" s="448"/>
      <c r="N3561" s="449"/>
      <c r="O3561" s="218"/>
      <c r="P3561" s="218"/>
      <c r="Q3561" s="219"/>
    </row>
    <row r="3562" spans="8:17" ht="12.75">
      <c r="H3562" s="447"/>
      <c r="I3562" s="264"/>
      <c r="J3562" s="264"/>
      <c r="K3562" s="264"/>
      <c r="L3562" s="448"/>
      <c r="M3562" s="448"/>
      <c r="N3562" s="449"/>
      <c r="O3562" s="218"/>
      <c r="P3562" s="218"/>
      <c r="Q3562" s="219"/>
    </row>
    <row r="3563" spans="8:17" ht="12.75">
      <c r="H3563" s="447"/>
      <c r="I3563" s="264"/>
      <c r="J3563" s="264"/>
      <c r="K3563" s="264"/>
      <c r="L3563" s="448"/>
      <c r="M3563" s="448"/>
      <c r="N3563" s="449"/>
      <c r="O3563" s="218"/>
      <c r="P3563" s="218"/>
      <c r="Q3563" s="219"/>
    </row>
    <row r="3564" spans="8:17" ht="12.75">
      <c r="H3564" s="447"/>
      <c r="I3564" s="264"/>
      <c r="J3564" s="264"/>
      <c r="K3564" s="264"/>
      <c r="L3564" s="448"/>
      <c r="M3564" s="448"/>
      <c r="N3564" s="449"/>
      <c r="O3564" s="218"/>
      <c r="P3564" s="218"/>
      <c r="Q3564" s="219"/>
    </row>
    <row r="3565" spans="8:17" ht="12.75">
      <c r="H3565" s="447"/>
      <c r="I3565" s="264"/>
      <c r="J3565" s="264"/>
      <c r="K3565" s="264"/>
      <c r="L3565" s="448"/>
      <c r="M3565" s="448"/>
      <c r="N3565" s="449"/>
      <c r="O3565" s="218"/>
      <c r="P3565" s="218"/>
      <c r="Q3565" s="219"/>
    </row>
    <row r="3566" spans="8:17" ht="12.75">
      <c r="H3566" s="447"/>
      <c r="I3566" s="264"/>
      <c r="J3566" s="264"/>
      <c r="K3566" s="264"/>
      <c r="L3566" s="448"/>
      <c r="M3566" s="448"/>
      <c r="N3566" s="449"/>
      <c r="O3566" s="218"/>
      <c r="P3566" s="218"/>
      <c r="Q3566" s="219"/>
    </row>
    <row r="3567" spans="8:17" ht="12.75">
      <c r="H3567" s="447"/>
      <c r="I3567" s="264"/>
      <c r="J3567" s="264"/>
      <c r="K3567" s="264"/>
      <c r="L3567" s="448"/>
      <c r="M3567" s="448"/>
      <c r="N3567" s="449"/>
      <c r="O3567" s="218"/>
      <c r="P3567" s="218"/>
      <c r="Q3567" s="219"/>
    </row>
    <row r="3568" spans="8:17" ht="12.75">
      <c r="H3568" s="447"/>
      <c r="I3568" s="264"/>
      <c r="J3568" s="264"/>
      <c r="K3568" s="264"/>
      <c r="L3568" s="448"/>
      <c r="M3568" s="448"/>
      <c r="N3568" s="449"/>
      <c r="O3568" s="218"/>
      <c r="P3568" s="218"/>
      <c r="Q3568" s="219"/>
    </row>
    <row r="3569" spans="8:17" ht="12.75">
      <c r="H3569" s="447"/>
      <c r="I3569" s="264"/>
      <c r="J3569" s="264"/>
      <c r="K3569" s="264"/>
      <c r="L3569" s="448"/>
      <c r="M3569" s="448"/>
      <c r="N3569" s="449"/>
      <c r="O3569" s="218"/>
      <c r="P3569" s="218"/>
      <c r="Q3569" s="219"/>
    </row>
    <row r="3570" spans="8:17" ht="12.75">
      <c r="H3570" s="447"/>
      <c r="I3570" s="264"/>
      <c r="J3570" s="264"/>
      <c r="K3570" s="264"/>
      <c r="L3570" s="448"/>
      <c r="M3570" s="448"/>
      <c r="N3570" s="449"/>
      <c r="O3570" s="218"/>
      <c r="P3570" s="218"/>
      <c r="Q3570" s="219"/>
    </row>
    <row r="3571" spans="8:17" ht="12.75">
      <c r="H3571" s="447"/>
      <c r="I3571" s="264"/>
      <c r="J3571" s="264"/>
      <c r="K3571" s="264"/>
      <c r="L3571" s="448"/>
      <c r="M3571" s="448"/>
      <c r="N3571" s="449"/>
      <c r="O3571" s="218"/>
      <c r="P3571" s="218"/>
      <c r="Q3571" s="219"/>
    </row>
    <row r="3572" spans="8:17" ht="12.75">
      <c r="H3572" s="447"/>
      <c r="I3572" s="264"/>
      <c r="J3572" s="264"/>
      <c r="K3572" s="264"/>
      <c r="L3572" s="448"/>
      <c r="M3572" s="448"/>
      <c r="N3572" s="449"/>
      <c r="O3572" s="218"/>
      <c r="P3572" s="218"/>
      <c r="Q3572" s="219"/>
    </row>
    <row r="3573" spans="8:17" ht="12.75">
      <c r="H3573" s="447"/>
      <c r="I3573" s="264"/>
      <c r="J3573" s="264"/>
      <c r="K3573" s="264"/>
      <c r="L3573" s="448"/>
      <c r="M3573" s="448"/>
      <c r="N3573" s="449"/>
      <c r="O3573" s="218"/>
      <c r="P3573" s="218"/>
      <c r="Q3573" s="219"/>
    </row>
    <row r="3574" spans="8:17" ht="12.75">
      <c r="H3574" s="447"/>
      <c r="I3574" s="264"/>
      <c r="J3574" s="264"/>
      <c r="K3574" s="264"/>
      <c r="L3574" s="448"/>
      <c r="M3574" s="448"/>
      <c r="N3574" s="449"/>
      <c r="O3574" s="218"/>
      <c r="P3574" s="218"/>
      <c r="Q3574" s="219"/>
    </row>
    <row r="3575" spans="8:17" ht="12.75">
      <c r="H3575" s="447"/>
      <c r="I3575" s="264"/>
      <c r="J3575" s="264"/>
      <c r="K3575" s="264"/>
      <c r="L3575" s="448"/>
      <c r="M3575" s="448"/>
      <c r="N3575" s="449"/>
      <c r="O3575" s="218"/>
      <c r="P3575" s="218"/>
      <c r="Q3575" s="219"/>
    </row>
    <row r="3576" spans="8:17" ht="12.75">
      <c r="H3576" s="447"/>
      <c r="I3576" s="264"/>
      <c r="J3576" s="264"/>
      <c r="K3576" s="264"/>
      <c r="L3576" s="448"/>
      <c r="M3576" s="448"/>
      <c r="N3576" s="449"/>
      <c r="O3576" s="218"/>
      <c r="P3576" s="218"/>
      <c r="Q3576" s="219"/>
    </row>
    <row r="3577" spans="8:17" ht="12.75">
      <c r="H3577" s="447"/>
      <c r="I3577" s="264"/>
      <c r="J3577" s="264"/>
      <c r="K3577" s="264"/>
      <c r="L3577" s="448"/>
      <c r="M3577" s="448"/>
      <c r="N3577" s="449"/>
      <c r="O3577" s="218"/>
      <c r="P3577" s="218"/>
      <c r="Q3577" s="219"/>
    </row>
    <row r="3578" spans="8:17" ht="12.75">
      <c r="H3578" s="447"/>
      <c r="I3578" s="264"/>
      <c r="J3578" s="264"/>
      <c r="K3578" s="264"/>
      <c r="L3578" s="448"/>
      <c r="M3578" s="448"/>
      <c r="N3578" s="449"/>
      <c r="O3578" s="218"/>
      <c r="P3578" s="218"/>
      <c r="Q3578" s="219"/>
    </row>
    <row r="3579" spans="8:17" ht="12.75">
      <c r="H3579" s="447"/>
      <c r="I3579" s="264"/>
      <c r="J3579" s="264"/>
      <c r="K3579" s="264"/>
      <c r="L3579" s="448"/>
      <c r="M3579" s="448"/>
      <c r="N3579" s="449"/>
      <c r="O3579" s="218"/>
      <c r="P3579" s="218"/>
      <c r="Q3579" s="219"/>
    </row>
    <row r="3580" spans="8:17" ht="12.75">
      <c r="H3580" s="447"/>
      <c r="I3580" s="264"/>
      <c r="J3580" s="264"/>
      <c r="K3580" s="264"/>
      <c r="L3580" s="448"/>
      <c r="M3580" s="448"/>
      <c r="N3580" s="449"/>
      <c r="O3580" s="218"/>
      <c r="P3580" s="218"/>
      <c r="Q3580" s="219"/>
    </row>
    <row r="3581" spans="8:17" ht="12.75">
      <c r="H3581" s="447"/>
      <c r="I3581" s="264"/>
      <c r="J3581" s="264"/>
      <c r="K3581" s="264"/>
      <c r="L3581" s="448"/>
      <c r="M3581" s="448"/>
      <c r="N3581" s="449"/>
      <c r="O3581" s="218"/>
      <c r="P3581" s="218"/>
      <c r="Q3581" s="219"/>
    </row>
    <row r="3582" spans="8:17" ht="12.75">
      <c r="H3582" s="447"/>
      <c r="I3582" s="264"/>
      <c r="J3582" s="264"/>
      <c r="K3582" s="264"/>
      <c r="L3582" s="448"/>
      <c r="M3582" s="448"/>
      <c r="N3582" s="449"/>
      <c r="O3582" s="218"/>
      <c r="P3582" s="218"/>
      <c r="Q3582" s="219"/>
    </row>
    <row r="3583" spans="8:17" ht="12.75">
      <c r="H3583" s="447"/>
      <c r="I3583" s="264"/>
      <c r="J3583" s="264"/>
      <c r="K3583" s="264"/>
      <c r="L3583" s="448"/>
      <c r="M3583" s="448"/>
      <c r="N3583" s="449"/>
      <c r="O3583" s="218"/>
      <c r="P3583" s="218"/>
      <c r="Q3583" s="219"/>
    </row>
    <row r="3584" spans="8:17" ht="12.75">
      <c r="H3584" s="447"/>
      <c r="I3584" s="264"/>
      <c r="J3584" s="264"/>
      <c r="K3584" s="264"/>
      <c r="L3584" s="448"/>
      <c r="M3584" s="448"/>
      <c r="N3584" s="449"/>
      <c r="O3584" s="218"/>
      <c r="P3584" s="218"/>
      <c r="Q3584" s="219"/>
    </row>
    <row r="3585" spans="8:17" ht="12.75">
      <c r="H3585" s="447"/>
      <c r="I3585" s="264"/>
      <c r="J3585" s="264"/>
      <c r="K3585" s="264"/>
      <c r="L3585" s="448"/>
      <c r="M3585" s="448"/>
      <c r="N3585" s="449"/>
      <c r="O3585" s="218"/>
      <c r="P3585" s="218"/>
      <c r="Q3585" s="219"/>
    </row>
    <row r="3586" spans="8:17" ht="12.75">
      <c r="H3586" s="447"/>
      <c r="I3586" s="264"/>
      <c r="J3586" s="264"/>
      <c r="K3586" s="264"/>
      <c r="L3586" s="448"/>
      <c r="M3586" s="448"/>
      <c r="N3586" s="449"/>
      <c r="O3586" s="218"/>
      <c r="P3586" s="218"/>
      <c r="Q3586" s="219"/>
    </row>
    <row r="3587" spans="8:17" ht="12.75">
      <c r="H3587" s="447"/>
      <c r="I3587" s="264"/>
      <c r="J3587" s="264"/>
      <c r="K3587" s="264"/>
      <c r="L3587" s="448"/>
      <c r="M3587" s="448"/>
      <c r="N3587" s="449"/>
      <c r="O3587" s="218"/>
      <c r="P3587" s="218"/>
      <c r="Q3587" s="219"/>
    </row>
    <row r="3588" spans="8:17" ht="12.75">
      <c r="H3588" s="447"/>
      <c r="I3588" s="264"/>
      <c r="J3588" s="264"/>
      <c r="K3588" s="264"/>
      <c r="L3588" s="448"/>
      <c r="M3588" s="448"/>
      <c r="N3588" s="449"/>
      <c r="O3588" s="218"/>
      <c r="P3588" s="218"/>
      <c r="Q3588" s="219"/>
    </row>
    <row r="3589" spans="8:17" ht="12.75">
      <c r="H3589" s="447"/>
      <c r="I3589" s="264"/>
      <c r="J3589" s="264"/>
      <c r="K3589" s="264"/>
      <c r="L3589" s="448"/>
      <c r="M3589" s="448"/>
      <c r="N3589" s="449"/>
      <c r="O3589" s="218"/>
      <c r="P3589" s="218"/>
      <c r="Q3589" s="219"/>
    </row>
    <row r="3590" spans="8:17" ht="12.75">
      <c r="H3590" s="447"/>
      <c r="I3590" s="264"/>
      <c r="J3590" s="264"/>
      <c r="K3590" s="264"/>
      <c r="L3590" s="448"/>
      <c r="M3590" s="448"/>
      <c r="N3590" s="449"/>
      <c r="O3590" s="218"/>
      <c r="P3590" s="218"/>
      <c r="Q3590" s="219"/>
    </row>
    <row r="3591" spans="8:17" ht="12.75">
      <c r="H3591" s="447"/>
      <c r="I3591" s="264"/>
      <c r="J3591" s="264"/>
      <c r="K3591" s="264"/>
      <c r="L3591" s="448"/>
      <c r="M3591" s="448"/>
      <c r="N3591" s="449"/>
      <c r="O3591" s="218"/>
      <c r="P3591" s="218"/>
      <c r="Q3591" s="219"/>
    </row>
    <row r="3592" spans="8:17" ht="12.75">
      <c r="H3592" s="447"/>
      <c r="I3592" s="264"/>
      <c r="J3592" s="264"/>
      <c r="K3592" s="264"/>
      <c r="L3592" s="448"/>
      <c r="M3592" s="448"/>
      <c r="N3592" s="449"/>
      <c r="O3592" s="218"/>
      <c r="P3592" s="218"/>
      <c r="Q3592" s="219"/>
    </row>
    <row r="3593" spans="8:17" ht="12.75">
      <c r="H3593" s="447"/>
      <c r="I3593" s="264"/>
      <c r="J3593" s="264"/>
      <c r="K3593" s="264"/>
      <c r="L3593" s="448"/>
      <c r="M3593" s="448"/>
      <c r="N3593" s="449"/>
      <c r="O3593" s="218"/>
      <c r="P3593" s="218"/>
      <c r="Q3593" s="219"/>
    </row>
    <row r="3594" spans="8:17" ht="12.75">
      <c r="H3594" s="447"/>
      <c r="I3594" s="264"/>
      <c r="J3594" s="264"/>
      <c r="K3594" s="264"/>
      <c r="L3594" s="448"/>
      <c r="M3594" s="448"/>
      <c r="N3594" s="449"/>
      <c r="O3594" s="218"/>
      <c r="P3594" s="218"/>
      <c r="Q3594" s="219"/>
    </row>
    <row r="3595" spans="8:17" ht="12.75">
      <c r="H3595" s="447"/>
      <c r="I3595" s="264"/>
      <c r="J3595" s="264"/>
      <c r="K3595" s="264"/>
      <c r="L3595" s="448"/>
      <c r="M3595" s="448"/>
      <c r="N3595" s="449"/>
      <c r="O3595" s="218"/>
      <c r="P3595" s="218"/>
      <c r="Q3595" s="219"/>
    </row>
    <row r="3596" spans="8:17" ht="12.75">
      <c r="H3596" s="447"/>
      <c r="I3596" s="264"/>
      <c r="J3596" s="264"/>
      <c r="K3596" s="264"/>
      <c r="L3596" s="448"/>
      <c r="M3596" s="448"/>
      <c r="N3596" s="449"/>
      <c r="O3596" s="218"/>
      <c r="P3596" s="218"/>
      <c r="Q3596" s="219"/>
    </row>
    <row r="3597" spans="8:17" ht="12.75">
      <c r="H3597" s="447"/>
      <c r="I3597" s="264"/>
      <c r="J3597" s="264"/>
      <c r="K3597" s="264"/>
      <c r="L3597" s="448"/>
      <c r="M3597" s="448"/>
      <c r="N3597" s="449"/>
      <c r="O3597" s="218"/>
      <c r="P3597" s="218"/>
      <c r="Q3597" s="219"/>
    </row>
    <row r="3598" spans="8:17" ht="12.75">
      <c r="H3598" s="447"/>
      <c r="I3598" s="264"/>
      <c r="J3598" s="264"/>
      <c r="K3598" s="264"/>
      <c r="L3598" s="448"/>
      <c r="M3598" s="448"/>
      <c r="N3598" s="449"/>
      <c r="O3598" s="218"/>
      <c r="P3598" s="218"/>
      <c r="Q3598" s="219"/>
    </row>
    <row r="3599" spans="8:17" ht="12.75">
      <c r="H3599" s="447"/>
      <c r="I3599" s="264"/>
      <c r="J3599" s="264"/>
      <c r="K3599" s="264"/>
      <c r="L3599" s="448"/>
      <c r="M3599" s="448"/>
      <c r="N3599" s="449"/>
      <c r="O3599" s="218"/>
      <c r="P3599" s="218"/>
      <c r="Q3599" s="219"/>
    </row>
    <row r="3600" spans="8:17" ht="12.75">
      <c r="H3600" s="447"/>
      <c r="I3600" s="264"/>
      <c r="J3600" s="264"/>
      <c r="K3600" s="264"/>
      <c r="L3600" s="448"/>
      <c r="M3600" s="448"/>
      <c r="N3600" s="449"/>
      <c r="O3600" s="218"/>
      <c r="P3600" s="218"/>
      <c r="Q3600" s="219"/>
    </row>
    <row r="3601" spans="8:17" ht="12.75">
      <c r="H3601" s="447"/>
      <c r="I3601" s="264"/>
      <c r="J3601" s="264"/>
      <c r="K3601" s="264"/>
      <c r="L3601" s="448"/>
      <c r="M3601" s="448"/>
      <c r="N3601" s="449"/>
      <c r="O3601" s="218"/>
      <c r="P3601" s="218"/>
      <c r="Q3601" s="219"/>
    </row>
    <row r="3602" spans="8:17" ht="12.75">
      <c r="H3602" s="447"/>
      <c r="I3602" s="264"/>
      <c r="J3602" s="264"/>
      <c r="K3602" s="264"/>
      <c r="L3602" s="448"/>
      <c r="M3602" s="448"/>
      <c r="N3602" s="449"/>
      <c r="O3602" s="218"/>
      <c r="P3602" s="218"/>
      <c r="Q3602" s="219"/>
    </row>
    <row r="3603" spans="8:17" ht="12.75">
      <c r="H3603" s="447"/>
      <c r="I3603" s="264"/>
      <c r="J3603" s="264"/>
      <c r="K3603" s="264"/>
      <c r="L3603" s="448"/>
      <c r="M3603" s="448"/>
      <c r="N3603" s="449"/>
      <c r="O3603" s="218"/>
      <c r="P3603" s="218"/>
      <c r="Q3603" s="219"/>
    </row>
    <row r="3604" spans="8:17" ht="12.75">
      <c r="H3604" s="447"/>
      <c r="I3604" s="264"/>
      <c r="J3604" s="264"/>
      <c r="K3604" s="264"/>
      <c r="L3604" s="448"/>
      <c r="M3604" s="448"/>
      <c r="N3604" s="449"/>
      <c r="O3604" s="218"/>
      <c r="P3604" s="218"/>
      <c r="Q3604" s="219"/>
    </row>
    <row r="3605" spans="8:17" ht="12.75">
      <c r="H3605" s="447"/>
      <c r="I3605" s="264"/>
      <c r="J3605" s="264"/>
      <c r="K3605" s="264"/>
      <c r="L3605" s="448"/>
      <c r="M3605" s="448"/>
      <c r="N3605" s="449"/>
      <c r="O3605" s="218"/>
      <c r="P3605" s="218"/>
      <c r="Q3605" s="219"/>
    </row>
    <row r="3606" spans="8:17" ht="12.75">
      <c r="H3606" s="447"/>
      <c r="I3606" s="264"/>
      <c r="J3606" s="264"/>
      <c r="K3606" s="264"/>
      <c r="L3606" s="448"/>
      <c r="M3606" s="448"/>
      <c r="N3606" s="449"/>
      <c r="O3606" s="218"/>
      <c r="P3606" s="218"/>
      <c r="Q3606" s="219"/>
    </row>
    <row r="3607" spans="8:17" ht="12.75">
      <c r="H3607" s="447"/>
      <c r="I3607" s="264"/>
      <c r="J3607" s="264"/>
      <c r="K3607" s="264"/>
      <c r="L3607" s="448"/>
      <c r="M3607" s="448"/>
      <c r="N3607" s="449"/>
      <c r="O3607" s="218"/>
      <c r="P3607" s="218"/>
      <c r="Q3607" s="219"/>
    </row>
    <row r="3608" spans="8:17" ht="12.75">
      <c r="H3608" s="447"/>
      <c r="I3608" s="264"/>
      <c r="J3608" s="264"/>
      <c r="K3608" s="264"/>
      <c r="L3608" s="448"/>
      <c r="M3608" s="448"/>
      <c r="N3608" s="449"/>
      <c r="O3608" s="218"/>
      <c r="P3608" s="218"/>
      <c r="Q3608" s="219"/>
    </row>
    <row r="3609" spans="8:17" ht="12.75">
      <c r="H3609" s="447"/>
      <c r="I3609" s="264"/>
      <c r="J3609" s="264"/>
      <c r="K3609" s="264"/>
      <c r="L3609" s="448"/>
      <c r="M3609" s="448"/>
      <c r="N3609" s="449"/>
      <c r="O3609" s="218"/>
      <c r="P3609" s="218"/>
      <c r="Q3609" s="219"/>
    </row>
    <row r="3610" spans="8:17" ht="12.75">
      <c r="H3610" s="447"/>
      <c r="I3610" s="264"/>
      <c r="J3610" s="264"/>
      <c r="K3610" s="264"/>
      <c r="L3610" s="448"/>
      <c r="M3610" s="448"/>
      <c r="N3610" s="449"/>
      <c r="O3610" s="218"/>
      <c r="P3610" s="218"/>
      <c r="Q3610" s="219"/>
    </row>
    <row r="3611" spans="8:17" ht="12.75">
      <c r="H3611" s="447"/>
      <c r="I3611" s="264"/>
      <c r="J3611" s="264"/>
      <c r="K3611" s="264"/>
      <c r="L3611" s="448"/>
      <c r="M3611" s="448"/>
      <c r="N3611" s="449"/>
      <c r="O3611" s="218"/>
      <c r="P3611" s="218"/>
      <c r="Q3611" s="219"/>
    </row>
    <row r="3612" spans="8:17" ht="12.75">
      <c r="H3612" s="447"/>
      <c r="I3612" s="264"/>
      <c r="J3612" s="264"/>
      <c r="K3612" s="264"/>
      <c r="L3612" s="448"/>
      <c r="M3612" s="448"/>
      <c r="N3612" s="449"/>
      <c r="O3612" s="218"/>
      <c r="P3612" s="218"/>
      <c r="Q3612" s="219"/>
    </row>
    <row r="3613" spans="8:17" ht="12.75">
      <c r="H3613" s="447"/>
      <c r="I3613" s="264"/>
      <c r="J3613" s="264"/>
      <c r="K3613" s="264"/>
      <c r="L3613" s="448"/>
      <c r="M3613" s="448"/>
      <c r="N3613" s="449"/>
      <c r="O3613" s="218"/>
      <c r="P3613" s="218"/>
      <c r="Q3613" s="219"/>
    </row>
    <row r="3614" spans="8:17" ht="12.75">
      <c r="H3614" s="447"/>
      <c r="I3614" s="264"/>
      <c r="J3614" s="264"/>
      <c r="K3614" s="264"/>
      <c r="L3614" s="448"/>
      <c r="M3614" s="448"/>
      <c r="N3614" s="449"/>
      <c r="O3614" s="218"/>
      <c r="P3614" s="218"/>
      <c r="Q3614" s="219"/>
    </row>
    <row r="3615" spans="8:17" ht="12.75">
      <c r="H3615" s="447"/>
      <c r="I3615" s="264"/>
      <c r="J3615" s="264"/>
      <c r="K3615" s="264"/>
      <c r="L3615" s="448"/>
      <c r="M3615" s="448"/>
      <c r="N3615" s="449"/>
      <c r="O3615" s="218"/>
      <c r="P3615" s="218"/>
      <c r="Q3615" s="219"/>
    </row>
    <row r="3616" spans="8:17" ht="12.75">
      <c r="H3616" s="447"/>
      <c r="I3616" s="264"/>
      <c r="J3616" s="264"/>
      <c r="K3616" s="264"/>
      <c r="L3616" s="448"/>
      <c r="M3616" s="448"/>
      <c r="N3616" s="449"/>
      <c r="O3616" s="218"/>
      <c r="P3616" s="218"/>
      <c r="Q3616" s="219"/>
    </row>
    <row r="3617" spans="8:17" ht="12.75">
      <c r="H3617" s="447"/>
      <c r="I3617" s="264"/>
      <c r="J3617" s="264"/>
      <c r="K3617" s="264"/>
      <c r="L3617" s="448"/>
      <c r="M3617" s="448"/>
      <c r="N3617" s="449"/>
      <c r="O3617" s="218"/>
      <c r="P3617" s="218"/>
      <c r="Q3617" s="219"/>
    </row>
    <row r="3618" spans="8:17" ht="12.75">
      <c r="H3618" s="447"/>
      <c r="I3618" s="264"/>
      <c r="J3618" s="264"/>
      <c r="K3618" s="264"/>
      <c r="L3618" s="448"/>
      <c r="M3618" s="448"/>
      <c r="N3618" s="449"/>
      <c r="O3618" s="218"/>
      <c r="P3618" s="218"/>
      <c r="Q3618" s="219"/>
    </row>
    <row r="3619" spans="8:17" ht="12.75">
      <c r="H3619" s="447"/>
      <c r="I3619" s="264"/>
      <c r="J3619" s="264"/>
      <c r="K3619" s="264"/>
      <c r="L3619" s="448"/>
      <c r="M3619" s="448"/>
      <c r="N3619" s="449"/>
      <c r="O3619" s="218"/>
      <c r="P3619" s="218"/>
      <c r="Q3619" s="219"/>
    </row>
    <row r="3620" spans="8:17" ht="12.75">
      <c r="H3620" s="447"/>
      <c r="I3620" s="264"/>
      <c r="J3620" s="264"/>
      <c r="K3620" s="264"/>
      <c r="L3620" s="448"/>
      <c r="M3620" s="448"/>
      <c r="N3620" s="449"/>
      <c r="O3620" s="218"/>
      <c r="P3620" s="218"/>
      <c r="Q3620" s="219"/>
    </row>
    <row r="3621" spans="8:17" ht="12.75">
      <c r="H3621" s="447"/>
      <c r="I3621" s="264"/>
      <c r="J3621" s="264"/>
      <c r="K3621" s="264"/>
      <c r="L3621" s="448"/>
      <c r="M3621" s="448"/>
      <c r="N3621" s="449"/>
      <c r="O3621" s="218"/>
      <c r="P3621" s="218"/>
      <c r="Q3621" s="219"/>
    </row>
    <row r="3622" spans="8:17" ht="12.75">
      <c r="H3622" s="447"/>
      <c r="I3622" s="264"/>
      <c r="J3622" s="264"/>
      <c r="K3622" s="264"/>
      <c r="L3622" s="448"/>
      <c r="M3622" s="448"/>
      <c r="N3622" s="449"/>
      <c r="O3622" s="218"/>
      <c r="P3622" s="218"/>
      <c r="Q3622" s="219"/>
    </row>
    <row r="3623" spans="8:17" ht="12.75">
      <c r="H3623" s="447"/>
      <c r="I3623" s="264"/>
      <c r="J3623" s="264"/>
      <c r="K3623" s="264"/>
      <c r="L3623" s="448"/>
      <c r="M3623" s="448"/>
      <c r="N3623" s="449"/>
      <c r="O3623" s="218"/>
      <c r="P3623" s="218"/>
      <c r="Q3623" s="219"/>
    </row>
    <row r="3624" spans="8:17" ht="12.75">
      <c r="H3624" s="447"/>
      <c r="I3624" s="264"/>
      <c r="J3624" s="264"/>
      <c r="K3624" s="264"/>
      <c r="L3624" s="448"/>
      <c r="M3624" s="448"/>
      <c r="N3624" s="449"/>
      <c r="O3624" s="218"/>
      <c r="P3624" s="218"/>
      <c r="Q3624" s="219"/>
    </row>
    <row r="3625" spans="8:17" ht="12.75">
      <c r="H3625" s="447"/>
      <c r="I3625" s="264"/>
      <c r="J3625" s="264"/>
      <c r="K3625" s="264"/>
      <c r="L3625" s="448"/>
      <c r="M3625" s="448"/>
      <c r="N3625" s="449"/>
      <c r="O3625" s="218"/>
      <c r="P3625" s="218"/>
      <c r="Q3625" s="219"/>
    </row>
    <row r="3626" spans="8:17" ht="12.75">
      <c r="H3626" s="447"/>
      <c r="I3626" s="264"/>
      <c r="J3626" s="264"/>
      <c r="K3626" s="264"/>
      <c r="L3626" s="448"/>
      <c r="M3626" s="448"/>
      <c r="N3626" s="449"/>
      <c r="O3626" s="218"/>
      <c r="P3626" s="218"/>
      <c r="Q3626" s="219"/>
    </row>
    <row r="3627" spans="8:17" ht="12.75">
      <c r="H3627" s="447"/>
      <c r="I3627" s="264"/>
      <c r="J3627" s="264"/>
      <c r="K3627" s="264"/>
      <c r="L3627" s="448"/>
      <c r="M3627" s="448"/>
      <c r="N3627" s="449"/>
      <c r="O3627" s="218"/>
      <c r="P3627" s="218"/>
      <c r="Q3627" s="219"/>
    </row>
    <row r="3628" spans="8:17" ht="12.75">
      <c r="H3628" s="447"/>
      <c r="I3628" s="264"/>
      <c r="J3628" s="264"/>
      <c r="K3628" s="264"/>
      <c r="L3628" s="448"/>
      <c r="M3628" s="448"/>
      <c r="N3628" s="449"/>
      <c r="O3628" s="218"/>
      <c r="P3628" s="218"/>
      <c r="Q3628" s="219"/>
    </row>
    <row r="3629" spans="8:17" ht="12.75">
      <c r="H3629" s="447"/>
      <c r="I3629" s="264"/>
      <c r="J3629" s="264"/>
      <c r="K3629" s="264"/>
      <c r="L3629" s="448"/>
      <c r="M3629" s="448"/>
      <c r="N3629" s="449"/>
      <c r="O3629" s="218"/>
      <c r="P3629" s="218"/>
      <c r="Q3629" s="219"/>
    </row>
    <row r="3630" spans="8:17" ht="12.75">
      <c r="H3630" s="447"/>
      <c r="I3630" s="264"/>
      <c r="J3630" s="264"/>
      <c r="K3630" s="264"/>
      <c r="L3630" s="448"/>
      <c r="M3630" s="448"/>
      <c r="N3630" s="449"/>
      <c r="O3630" s="218"/>
      <c r="P3630" s="218"/>
      <c r="Q3630" s="219"/>
    </row>
    <row r="3631" spans="8:17" ht="12.75">
      <c r="H3631" s="447"/>
      <c r="I3631" s="264"/>
      <c r="J3631" s="264"/>
      <c r="K3631" s="264"/>
      <c r="L3631" s="448"/>
      <c r="M3631" s="448"/>
      <c r="N3631" s="449"/>
      <c r="O3631" s="218"/>
      <c r="P3631" s="218"/>
      <c r="Q3631" s="219"/>
    </row>
    <row r="3632" spans="8:17" ht="12.75">
      <c r="H3632" s="447"/>
      <c r="I3632" s="264"/>
      <c r="J3632" s="264"/>
      <c r="K3632" s="264"/>
      <c r="L3632" s="448"/>
      <c r="M3632" s="448"/>
      <c r="N3632" s="449"/>
      <c r="O3632" s="218"/>
      <c r="P3632" s="218"/>
      <c r="Q3632" s="219"/>
    </row>
    <row r="3633" spans="8:17" ht="12.75">
      <c r="H3633" s="447"/>
      <c r="I3633" s="264"/>
      <c r="J3633" s="264"/>
      <c r="K3633" s="264"/>
      <c r="L3633" s="448"/>
      <c r="M3633" s="448"/>
      <c r="N3633" s="449"/>
      <c r="O3633" s="218"/>
      <c r="P3633" s="218"/>
      <c r="Q3633" s="219"/>
    </row>
    <row r="3634" spans="8:17" ht="12.75">
      <c r="H3634" s="447"/>
      <c r="I3634" s="264"/>
      <c r="J3634" s="264"/>
      <c r="K3634" s="264"/>
      <c r="L3634" s="448"/>
      <c r="M3634" s="448"/>
      <c r="N3634" s="449"/>
      <c r="O3634" s="218"/>
      <c r="P3634" s="218"/>
      <c r="Q3634" s="219"/>
    </row>
    <row r="3635" spans="8:17" ht="12.75">
      <c r="H3635" s="447"/>
      <c r="I3635" s="264"/>
      <c r="J3635" s="264"/>
      <c r="K3635" s="264"/>
      <c r="L3635" s="448"/>
      <c r="M3635" s="448"/>
      <c r="N3635" s="449"/>
      <c r="O3635" s="218"/>
      <c r="P3635" s="218"/>
      <c r="Q3635" s="219"/>
    </row>
    <row r="3636" spans="8:17" ht="12.75">
      <c r="H3636" s="447"/>
      <c r="I3636" s="264"/>
      <c r="J3636" s="264"/>
      <c r="K3636" s="264"/>
      <c r="L3636" s="448"/>
      <c r="M3636" s="448"/>
      <c r="N3636" s="449"/>
      <c r="O3636" s="218"/>
      <c r="P3636" s="218"/>
      <c r="Q3636" s="219"/>
    </row>
    <row r="3637" spans="8:17" ht="12.75">
      <c r="H3637" s="447"/>
      <c r="I3637" s="264"/>
      <c r="J3637" s="264"/>
      <c r="K3637" s="264"/>
      <c r="L3637" s="448"/>
      <c r="M3637" s="448"/>
      <c r="N3637" s="449"/>
      <c r="O3637" s="218"/>
      <c r="P3637" s="218"/>
      <c r="Q3637" s="219"/>
    </row>
    <row r="3638" spans="8:17" ht="12.75">
      <c r="H3638" s="447"/>
      <c r="I3638" s="264"/>
      <c r="J3638" s="264"/>
      <c r="K3638" s="264"/>
      <c r="L3638" s="448"/>
      <c r="M3638" s="448"/>
      <c r="N3638" s="449"/>
      <c r="O3638" s="218"/>
      <c r="P3638" s="218"/>
      <c r="Q3638" s="219"/>
    </row>
    <row r="3639" spans="8:17" ht="12.75">
      <c r="H3639" s="447"/>
      <c r="I3639" s="264"/>
      <c r="J3639" s="264"/>
      <c r="K3639" s="264"/>
      <c r="L3639" s="448"/>
      <c r="M3639" s="448"/>
      <c r="N3639" s="449"/>
      <c r="O3639" s="218"/>
      <c r="P3639" s="218"/>
      <c r="Q3639" s="219"/>
    </row>
    <row r="3640" spans="8:17" ht="12.75">
      <c r="H3640" s="447"/>
      <c r="I3640" s="264"/>
      <c r="J3640" s="264"/>
      <c r="K3640" s="264"/>
      <c r="L3640" s="448"/>
      <c r="M3640" s="448"/>
      <c r="N3640" s="449"/>
      <c r="O3640" s="218"/>
      <c r="P3640" s="218"/>
      <c r="Q3640" s="219"/>
    </row>
    <row r="3641" spans="8:17" ht="12.75">
      <c r="H3641" s="447"/>
      <c r="I3641" s="264"/>
      <c r="J3641" s="264"/>
      <c r="K3641" s="264"/>
      <c r="L3641" s="448"/>
      <c r="M3641" s="448"/>
      <c r="N3641" s="449"/>
      <c r="O3641" s="218"/>
      <c r="P3641" s="218"/>
      <c r="Q3641" s="219"/>
    </row>
    <row r="3642" spans="8:17" ht="12.75">
      <c r="H3642" s="447"/>
      <c r="I3642" s="264"/>
      <c r="J3642" s="264"/>
      <c r="K3642" s="264"/>
      <c r="L3642" s="448"/>
      <c r="M3642" s="448"/>
      <c r="N3642" s="449"/>
      <c r="O3642" s="218"/>
      <c r="P3642" s="218"/>
      <c r="Q3642" s="219"/>
    </row>
    <row r="3643" spans="8:17" ht="12.75">
      <c r="H3643" s="447"/>
      <c r="I3643" s="264"/>
      <c r="J3643" s="264"/>
      <c r="K3643" s="264"/>
      <c r="L3643" s="448"/>
      <c r="M3643" s="448"/>
      <c r="N3643" s="449"/>
      <c r="O3643" s="218"/>
      <c r="P3643" s="218"/>
      <c r="Q3643" s="219"/>
    </row>
    <row r="3644" spans="8:17" ht="12.75">
      <c r="H3644" s="447"/>
      <c r="I3644" s="264"/>
      <c r="J3644" s="264"/>
      <c r="K3644" s="264"/>
      <c r="L3644" s="448"/>
      <c r="M3644" s="448"/>
      <c r="N3644" s="449"/>
      <c r="O3644" s="218"/>
      <c r="P3644" s="218"/>
      <c r="Q3644" s="219"/>
    </row>
    <row r="3645" spans="8:17" ht="12.75">
      <c r="H3645" s="447"/>
      <c r="I3645" s="264"/>
      <c r="J3645" s="264"/>
      <c r="K3645" s="264"/>
      <c r="L3645" s="448"/>
      <c r="M3645" s="448"/>
      <c r="N3645" s="449"/>
      <c r="O3645" s="218"/>
      <c r="P3645" s="218"/>
      <c r="Q3645" s="219"/>
    </row>
    <row r="3646" spans="8:17" ht="12.75">
      <c r="H3646" s="447"/>
      <c r="I3646" s="264"/>
      <c r="J3646" s="264"/>
      <c r="K3646" s="264"/>
      <c r="L3646" s="448"/>
      <c r="M3646" s="448"/>
      <c r="N3646" s="449"/>
      <c r="O3646" s="218"/>
      <c r="P3646" s="218"/>
      <c r="Q3646" s="219"/>
    </row>
    <row r="3647" spans="8:17" ht="12.75">
      <c r="H3647" s="447"/>
      <c r="I3647" s="264"/>
      <c r="J3647" s="264"/>
      <c r="K3647" s="264"/>
      <c r="L3647" s="448"/>
      <c r="M3647" s="448"/>
      <c r="N3647" s="449"/>
      <c r="O3647" s="218"/>
      <c r="P3647" s="218"/>
      <c r="Q3647" s="219"/>
    </row>
    <row r="3648" spans="8:17" ht="12.75">
      <c r="H3648" s="447"/>
      <c r="I3648" s="264"/>
      <c r="J3648" s="264"/>
      <c r="K3648" s="264"/>
      <c r="L3648" s="448"/>
      <c r="M3648" s="448"/>
      <c r="N3648" s="449"/>
      <c r="O3648" s="218"/>
      <c r="P3648" s="218"/>
      <c r="Q3648" s="219"/>
    </row>
    <row r="3649" spans="8:17" ht="12.75">
      <c r="H3649" s="447"/>
      <c r="I3649" s="264"/>
      <c r="J3649" s="264"/>
      <c r="K3649" s="264"/>
      <c r="L3649" s="448"/>
      <c r="M3649" s="448"/>
      <c r="N3649" s="449"/>
      <c r="O3649" s="218"/>
      <c r="P3649" s="218"/>
      <c r="Q3649" s="219"/>
    </row>
    <row r="3650" spans="8:17" ht="12.75">
      <c r="H3650" s="447"/>
      <c r="I3650" s="264"/>
      <c r="J3650" s="264"/>
      <c r="K3650" s="264"/>
      <c r="L3650" s="448"/>
      <c r="M3650" s="448"/>
      <c r="N3650" s="449"/>
      <c r="O3650" s="218"/>
      <c r="P3650" s="218"/>
      <c r="Q3650" s="219"/>
    </row>
    <row r="3651" spans="8:17" ht="12.75">
      <c r="H3651" s="447"/>
      <c r="I3651" s="264"/>
      <c r="J3651" s="264"/>
      <c r="K3651" s="264"/>
      <c r="L3651" s="448"/>
      <c r="M3651" s="448"/>
      <c r="N3651" s="449"/>
      <c r="O3651" s="218"/>
      <c r="P3651" s="218"/>
      <c r="Q3651" s="219"/>
    </row>
    <row r="3652" spans="8:17" ht="12.75">
      <c r="H3652" s="447"/>
      <c r="I3652" s="264"/>
      <c r="J3652" s="264"/>
      <c r="K3652" s="264"/>
      <c r="L3652" s="448"/>
      <c r="M3652" s="448"/>
      <c r="N3652" s="449"/>
      <c r="O3652" s="218"/>
      <c r="P3652" s="218"/>
      <c r="Q3652" s="219"/>
    </row>
    <row r="3653" spans="8:17" ht="12.75">
      <c r="H3653" s="447"/>
      <c r="I3653" s="264"/>
      <c r="J3653" s="264"/>
      <c r="K3653" s="264"/>
      <c r="L3653" s="448"/>
      <c r="M3653" s="448"/>
      <c r="N3653" s="449"/>
      <c r="O3653" s="218"/>
      <c r="P3653" s="218"/>
      <c r="Q3653" s="219"/>
    </row>
    <row r="3654" spans="8:17" ht="12.75">
      <c r="H3654" s="447"/>
      <c r="I3654" s="264"/>
      <c r="J3654" s="264"/>
      <c r="K3654" s="264"/>
      <c r="L3654" s="448"/>
      <c r="M3654" s="448"/>
      <c r="N3654" s="449"/>
      <c r="O3654" s="218"/>
      <c r="P3654" s="218"/>
      <c r="Q3654" s="219"/>
    </row>
    <row r="3655" spans="8:17" ht="12.75">
      <c r="H3655" s="447"/>
      <c r="I3655" s="264"/>
      <c r="J3655" s="264"/>
      <c r="K3655" s="264"/>
      <c r="L3655" s="448"/>
      <c r="M3655" s="448"/>
      <c r="N3655" s="449"/>
      <c r="O3655" s="218"/>
      <c r="P3655" s="218"/>
      <c r="Q3655" s="219"/>
    </row>
    <row r="3656" spans="8:17" ht="12.75">
      <c r="H3656" s="447"/>
      <c r="I3656" s="264"/>
      <c r="J3656" s="264"/>
      <c r="K3656" s="264"/>
      <c r="L3656" s="448"/>
      <c r="M3656" s="448"/>
      <c r="N3656" s="449"/>
      <c r="O3656" s="218"/>
      <c r="P3656" s="218"/>
      <c r="Q3656" s="219"/>
    </row>
    <row r="3657" spans="8:17" ht="12.75">
      <c r="H3657" s="447"/>
      <c r="I3657" s="264"/>
      <c r="J3657" s="264"/>
      <c r="K3657" s="264"/>
      <c r="L3657" s="448"/>
      <c r="M3657" s="448"/>
      <c r="N3657" s="449"/>
      <c r="O3657" s="218"/>
      <c r="P3657" s="218"/>
      <c r="Q3657" s="219"/>
    </row>
    <row r="3658" spans="8:17" ht="12.75">
      <c r="H3658" s="447"/>
      <c r="I3658" s="264"/>
      <c r="J3658" s="264"/>
      <c r="K3658" s="264"/>
      <c r="L3658" s="448"/>
      <c r="M3658" s="448"/>
      <c r="N3658" s="449"/>
      <c r="O3658" s="218"/>
      <c r="P3658" s="218"/>
      <c r="Q3658" s="219"/>
    </row>
    <row r="3659" spans="8:17" ht="12.75">
      <c r="H3659" s="447"/>
      <c r="I3659" s="264"/>
      <c r="J3659" s="264"/>
      <c r="K3659" s="264"/>
      <c r="L3659" s="448"/>
      <c r="M3659" s="448"/>
      <c r="N3659" s="449"/>
      <c r="O3659" s="218"/>
      <c r="P3659" s="218"/>
      <c r="Q3659" s="219"/>
    </row>
    <row r="3660" spans="8:17" ht="12.75">
      <c r="H3660" s="447"/>
      <c r="I3660" s="264"/>
      <c r="J3660" s="264"/>
      <c r="K3660" s="264"/>
      <c r="L3660" s="448"/>
      <c r="M3660" s="448"/>
      <c r="N3660" s="449"/>
      <c r="O3660" s="218"/>
      <c r="P3660" s="218"/>
      <c r="Q3660" s="219"/>
    </row>
    <row r="3661" spans="8:17" ht="12.75">
      <c r="H3661" s="447"/>
      <c r="I3661" s="264"/>
      <c r="J3661" s="264"/>
      <c r="K3661" s="264"/>
      <c r="L3661" s="448"/>
      <c r="M3661" s="448"/>
      <c r="N3661" s="449"/>
      <c r="O3661" s="218"/>
      <c r="P3661" s="218"/>
      <c r="Q3661" s="219"/>
    </row>
    <row r="3662" spans="8:17" ht="12.75">
      <c r="H3662" s="447"/>
      <c r="I3662" s="264"/>
      <c r="J3662" s="264"/>
      <c r="K3662" s="264"/>
      <c r="L3662" s="448"/>
      <c r="M3662" s="448"/>
      <c r="N3662" s="449"/>
      <c r="O3662" s="218"/>
      <c r="P3662" s="218"/>
      <c r="Q3662" s="219"/>
    </row>
    <row r="3663" spans="8:17" ht="12.75">
      <c r="H3663" s="447"/>
      <c r="I3663" s="264"/>
      <c r="J3663" s="264"/>
      <c r="K3663" s="264"/>
      <c r="L3663" s="448"/>
      <c r="M3663" s="448"/>
      <c r="N3663" s="449"/>
      <c r="O3663" s="218"/>
      <c r="P3663" s="218"/>
      <c r="Q3663" s="219"/>
    </row>
    <row r="3664" spans="8:17" ht="12.75">
      <c r="H3664" s="447"/>
      <c r="I3664" s="264"/>
      <c r="J3664" s="264"/>
      <c r="K3664" s="264"/>
      <c r="L3664" s="448"/>
      <c r="M3664" s="448"/>
      <c r="N3664" s="449"/>
      <c r="O3664" s="218"/>
      <c r="P3664" s="218"/>
      <c r="Q3664" s="219"/>
    </row>
    <row r="3665" spans="8:17" ht="12.75">
      <c r="H3665" s="447"/>
      <c r="I3665" s="264"/>
      <c r="J3665" s="264"/>
      <c r="K3665" s="264"/>
      <c r="L3665" s="448"/>
      <c r="M3665" s="448"/>
      <c r="N3665" s="449"/>
      <c r="O3665" s="218"/>
      <c r="P3665" s="218"/>
      <c r="Q3665" s="219"/>
    </row>
    <row r="3666" spans="8:17" ht="12.75">
      <c r="H3666" s="447"/>
      <c r="I3666" s="264"/>
      <c r="J3666" s="264"/>
      <c r="K3666" s="264"/>
      <c r="L3666" s="448"/>
      <c r="M3666" s="448"/>
      <c r="N3666" s="449"/>
      <c r="O3666" s="218"/>
      <c r="P3666" s="218"/>
      <c r="Q3666" s="219"/>
    </row>
    <row r="3667" spans="8:17" ht="12.75">
      <c r="H3667" s="447"/>
      <c r="I3667" s="264"/>
      <c r="J3667" s="264"/>
      <c r="K3667" s="264"/>
      <c r="L3667" s="448"/>
      <c r="M3667" s="448"/>
      <c r="N3667" s="449"/>
      <c r="O3667" s="218"/>
      <c r="P3667" s="218"/>
      <c r="Q3667" s="219"/>
    </row>
    <row r="3668" spans="8:17" ht="12.75">
      <c r="H3668" s="447"/>
      <c r="I3668" s="264"/>
      <c r="J3668" s="264"/>
      <c r="K3668" s="264"/>
      <c r="L3668" s="448"/>
      <c r="M3668" s="448"/>
      <c r="N3668" s="449"/>
      <c r="O3668" s="218"/>
      <c r="P3668" s="218"/>
      <c r="Q3668" s="219"/>
    </row>
    <row r="3669" spans="8:17" ht="12.75">
      <c r="H3669" s="447"/>
      <c r="I3669" s="264"/>
      <c r="J3669" s="264"/>
      <c r="K3669" s="264"/>
      <c r="L3669" s="448"/>
      <c r="M3669" s="448"/>
      <c r="N3669" s="449"/>
      <c r="O3669" s="218"/>
      <c r="P3669" s="218"/>
      <c r="Q3669" s="219"/>
    </row>
    <row r="3670" spans="8:17" ht="12.75">
      <c r="H3670" s="447"/>
      <c r="I3670" s="264"/>
      <c r="J3670" s="264"/>
      <c r="K3670" s="264"/>
      <c r="L3670" s="448"/>
      <c r="M3670" s="448"/>
      <c r="N3670" s="449"/>
      <c r="O3670" s="218"/>
      <c r="P3670" s="218"/>
      <c r="Q3670" s="219"/>
    </row>
    <row r="3671" spans="8:17" ht="12.75">
      <c r="H3671" s="447"/>
      <c r="I3671" s="264"/>
      <c r="J3671" s="264"/>
      <c r="K3671" s="264"/>
      <c r="L3671" s="448"/>
      <c r="M3671" s="448"/>
      <c r="N3671" s="449"/>
      <c r="O3671" s="218"/>
      <c r="P3671" s="218"/>
      <c r="Q3671" s="219"/>
    </row>
    <row r="3672" spans="8:17" ht="12.75">
      <c r="H3672" s="447"/>
      <c r="I3672" s="264"/>
      <c r="J3672" s="264"/>
      <c r="K3672" s="264"/>
      <c r="L3672" s="448"/>
      <c r="M3672" s="448"/>
      <c r="N3672" s="449"/>
      <c r="O3672" s="218"/>
      <c r="P3672" s="218"/>
      <c r="Q3672" s="219"/>
    </row>
    <row r="3673" spans="8:17" ht="12.75">
      <c r="H3673" s="447"/>
      <c r="I3673" s="264"/>
      <c r="J3673" s="264"/>
      <c r="K3673" s="264"/>
      <c r="L3673" s="448"/>
      <c r="M3673" s="448"/>
      <c r="N3673" s="449"/>
      <c r="O3673" s="218"/>
      <c r="P3673" s="218"/>
      <c r="Q3673" s="219"/>
    </row>
    <row r="3674" spans="8:17" ht="12.75">
      <c r="H3674" s="447"/>
      <c r="I3674" s="264"/>
      <c r="J3674" s="264"/>
      <c r="K3674" s="264"/>
      <c r="L3674" s="448"/>
      <c r="M3674" s="448"/>
      <c r="N3674" s="449"/>
      <c r="O3674" s="218"/>
      <c r="P3674" s="218"/>
      <c r="Q3674" s="219"/>
    </row>
    <row r="3675" spans="8:17" ht="12.75">
      <c r="H3675" s="447"/>
      <c r="I3675" s="264"/>
      <c r="J3675" s="264"/>
      <c r="K3675" s="264"/>
      <c r="L3675" s="448"/>
      <c r="M3675" s="448"/>
      <c r="N3675" s="449"/>
      <c r="O3675" s="218"/>
      <c r="P3675" s="218"/>
      <c r="Q3675" s="219"/>
    </row>
    <row r="3676" spans="8:17" ht="12.75">
      <c r="H3676" s="447"/>
      <c r="I3676" s="264"/>
      <c r="J3676" s="264"/>
      <c r="K3676" s="264"/>
      <c r="L3676" s="448"/>
      <c r="M3676" s="448"/>
      <c r="N3676" s="449"/>
      <c r="O3676" s="218"/>
      <c r="P3676" s="218"/>
      <c r="Q3676" s="219"/>
    </row>
    <row r="3677" spans="8:17" ht="12.75">
      <c r="H3677" s="447"/>
      <c r="I3677" s="264"/>
      <c r="J3677" s="264"/>
      <c r="K3677" s="264"/>
      <c r="L3677" s="448"/>
      <c r="M3677" s="448"/>
      <c r="N3677" s="449"/>
      <c r="O3677" s="218"/>
      <c r="P3677" s="218"/>
      <c r="Q3677" s="219"/>
    </row>
    <row r="3678" spans="8:17" ht="12.75">
      <c r="H3678" s="447"/>
      <c r="I3678" s="264"/>
      <c r="J3678" s="264"/>
      <c r="K3678" s="264"/>
      <c r="L3678" s="448"/>
      <c r="M3678" s="448"/>
      <c r="N3678" s="449"/>
      <c r="O3678" s="218"/>
      <c r="P3678" s="218"/>
      <c r="Q3678" s="219"/>
    </row>
    <row r="3679" spans="8:17" ht="12.75">
      <c r="H3679" s="447"/>
      <c r="I3679" s="264"/>
      <c r="J3679" s="264"/>
      <c r="K3679" s="264"/>
      <c r="L3679" s="448"/>
      <c r="M3679" s="448"/>
      <c r="N3679" s="449"/>
      <c r="O3679" s="218"/>
      <c r="P3679" s="218"/>
      <c r="Q3679" s="219"/>
    </row>
    <row r="3680" spans="8:17" ht="12.75">
      <c r="H3680" s="447"/>
      <c r="I3680" s="264"/>
      <c r="J3680" s="264"/>
      <c r="K3680" s="264"/>
      <c r="L3680" s="448"/>
      <c r="M3680" s="448"/>
      <c r="N3680" s="449"/>
      <c r="O3680" s="218"/>
      <c r="P3680" s="218"/>
      <c r="Q3680" s="219"/>
    </row>
    <row r="3681" spans="8:17" ht="12.75">
      <c r="H3681" s="447"/>
      <c r="I3681" s="264"/>
      <c r="J3681" s="264"/>
      <c r="K3681" s="264"/>
      <c r="L3681" s="448"/>
      <c r="M3681" s="448"/>
      <c r="N3681" s="449"/>
      <c r="O3681" s="218"/>
      <c r="P3681" s="218"/>
      <c r="Q3681" s="219"/>
    </row>
    <row r="3682" spans="8:17" ht="12.75">
      <c r="H3682" s="447"/>
      <c r="I3682" s="264"/>
      <c r="J3682" s="264"/>
      <c r="K3682" s="264"/>
      <c r="L3682" s="448"/>
      <c r="M3682" s="448"/>
      <c r="N3682" s="449"/>
      <c r="O3682" s="218"/>
      <c r="P3682" s="218"/>
      <c r="Q3682" s="219"/>
    </row>
    <row r="3683" spans="8:17" ht="12.75">
      <c r="H3683" s="447"/>
      <c r="I3683" s="264"/>
      <c r="J3683" s="264"/>
      <c r="K3683" s="264"/>
      <c r="L3683" s="448"/>
      <c r="M3683" s="448"/>
      <c r="N3683" s="449"/>
      <c r="O3683" s="218"/>
      <c r="P3683" s="218"/>
      <c r="Q3683" s="219"/>
    </row>
    <row r="3684" spans="8:17" ht="12.75">
      <c r="H3684" s="447"/>
      <c r="I3684" s="264"/>
      <c r="J3684" s="264"/>
      <c r="K3684" s="264"/>
      <c r="L3684" s="448"/>
      <c r="M3684" s="448"/>
      <c r="N3684" s="449"/>
      <c r="O3684" s="218"/>
      <c r="P3684" s="218"/>
      <c r="Q3684" s="219"/>
    </row>
    <row r="3685" spans="8:17" ht="12.75">
      <c r="H3685" s="447"/>
      <c r="I3685" s="264"/>
      <c r="J3685" s="264"/>
      <c r="K3685" s="264"/>
      <c r="L3685" s="448"/>
      <c r="M3685" s="448"/>
      <c r="N3685" s="449"/>
      <c r="O3685" s="218"/>
      <c r="P3685" s="218"/>
      <c r="Q3685" s="219"/>
    </row>
    <row r="3686" spans="8:17" ht="12.75">
      <c r="H3686" s="447"/>
      <c r="I3686" s="264"/>
      <c r="J3686" s="264"/>
      <c r="K3686" s="264"/>
      <c r="L3686" s="448"/>
      <c r="M3686" s="448"/>
      <c r="N3686" s="449"/>
      <c r="O3686" s="218"/>
      <c r="P3686" s="218"/>
      <c r="Q3686" s="219"/>
    </row>
    <row r="3687" spans="8:17" ht="12.75">
      <c r="H3687" s="447"/>
      <c r="I3687" s="264"/>
      <c r="J3687" s="264"/>
      <c r="K3687" s="264"/>
      <c r="L3687" s="448"/>
      <c r="M3687" s="448"/>
      <c r="N3687" s="449"/>
      <c r="O3687" s="218"/>
      <c r="P3687" s="218"/>
      <c r="Q3687" s="219"/>
    </row>
    <row r="3688" spans="8:17" ht="12.75">
      <c r="H3688" s="447"/>
      <c r="I3688" s="264"/>
      <c r="J3688" s="264"/>
      <c r="K3688" s="264"/>
      <c r="L3688" s="448"/>
      <c r="M3688" s="448"/>
      <c r="N3688" s="449"/>
      <c r="O3688" s="218"/>
      <c r="P3688" s="218"/>
      <c r="Q3688" s="219"/>
    </row>
    <row r="3689" spans="8:17" ht="12.75">
      <c r="H3689" s="447"/>
      <c r="I3689" s="264"/>
      <c r="J3689" s="264"/>
      <c r="K3689" s="264"/>
      <c r="L3689" s="448"/>
      <c r="M3689" s="448"/>
      <c r="N3689" s="449"/>
      <c r="O3689" s="218"/>
      <c r="P3689" s="218"/>
      <c r="Q3689" s="219"/>
    </row>
    <row r="3690" spans="8:17" ht="12.75">
      <c r="H3690" s="447"/>
      <c r="I3690" s="264"/>
      <c r="J3690" s="264"/>
      <c r="K3690" s="264"/>
      <c r="L3690" s="448"/>
      <c r="M3690" s="448"/>
      <c r="N3690" s="449"/>
      <c r="O3690" s="218"/>
      <c r="P3690" s="218"/>
      <c r="Q3690" s="219"/>
    </row>
    <row r="3691" spans="8:17" ht="12.75">
      <c r="H3691" s="447"/>
      <c r="I3691" s="264"/>
      <c r="J3691" s="264"/>
      <c r="K3691" s="264"/>
      <c r="L3691" s="448"/>
      <c r="M3691" s="448"/>
      <c r="N3691" s="449"/>
      <c r="O3691" s="218"/>
      <c r="P3691" s="218"/>
      <c r="Q3691" s="219"/>
    </row>
    <row r="3692" spans="8:17" ht="12.75">
      <c r="H3692" s="447"/>
      <c r="I3692" s="264"/>
      <c r="J3692" s="264"/>
      <c r="K3692" s="264"/>
      <c r="L3692" s="448"/>
      <c r="M3692" s="448"/>
      <c r="N3692" s="449"/>
      <c r="O3692" s="218"/>
      <c r="P3692" s="218"/>
      <c r="Q3692" s="219"/>
    </row>
    <row r="3693" spans="8:17" ht="12.75">
      <c r="H3693" s="447"/>
      <c r="I3693" s="264"/>
      <c r="J3693" s="264"/>
      <c r="K3693" s="264"/>
      <c r="L3693" s="448"/>
      <c r="M3693" s="448"/>
      <c r="N3693" s="449"/>
      <c r="O3693" s="218"/>
      <c r="P3693" s="218"/>
      <c r="Q3693" s="219"/>
    </row>
    <row r="3694" spans="8:17" ht="12.75">
      <c r="H3694" s="447"/>
      <c r="I3694" s="264"/>
      <c r="J3694" s="264"/>
      <c r="K3694" s="264"/>
      <c r="L3694" s="448"/>
      <c r="M3694" s="448"/>
      <c r="N3694" s="449"/>
      <c r="O3694" s="218"/>
      <c r="P3694" s="218"/>
      <c r="Q3694" s="219"/>
    </row>
    <row r="3695" spans="8:17" ht="12.75">
      <c r="H3695" s="447"/>
      <c r="I3695" s="264"/>
      <c r="J3695" s="264"/>
      <c r="K3695" s="264"/>
      <c r="L3695" s="448"/>
      <c r="M3695" s="448"/>
      <c r="N3695" s="449"/>
      <c r="O3695" s="218"/>
      <c r="P3695" s="218"/>
      <c r="Q3695" s="219"/>
    </row>
    <row r="3696" spans="8:17" ht="12.75">
      <c r="H3696" s="447"/>
      <c r="I3696" s="264"/>
      <c r="J3696" s="264"/>
      <c r="K3696" s="264"/>
      <c r="L3696" s="448"/>
      <c r="M3696" s="448"/>
      <c r="N3696" s="449"/>
      <c r="O3696" s="218"/>
      <c r="P3696" s="218"/>
      <c r="Q3696" s="219"/>
    </row>
    <row r="3697" spans="8:17" ht="12.75">
      <c r="H3697" s="447"/>
      <c r="I3697" s="264"/>
      <c r="J3697" s="264"/>
      <c r="K3697" s="264"/>
      <c r="L3697" s="448"/>
      <c r="M3697" s="448"/>
      <c r="N3697" s="449"/>
      <c r="O3697" s="218"/>
      <c r="P3697" s="218"/>
      <c r="Q3697" s="219"/>
    </row>
    <row r="3698" spans="8:17" ht="12.75">
      <c r="H3698" s="447"/>
      <c r="I3698" s="264"/>
      <c r="J3698" s="264"/>
      <c r="K3698" s="264"/>
      <c r="L3698" s="448"/>
      <c r="M3698" s="448"/>
      <c r="N3698" s="449"/>
      <c r="O3698" s="218"/>
      <c r="P3698" s="218"/>
      <c r="Q3698" s="219"/>
    </row>
    <row r="3699" spans="8:17" ht="12.75">
      <c r="H3699" s="447"/>
      <c r="I3699" s="264"/>
      <c r="J3699" s="264"/>
      <c r="K3699" s="264"/>
      <c r="L3699" s="448"/>
      <c r="M3699" s="448"/>
      <c r="N3699" s="449"/>
      <c r="O3699" s="218"/>
      <c r="P3699" s="218"/>
      <c r="Q3699" s="219"/>
    </row>
    <row r="3700" spans="8:17" ht="12.75">
      <c r="H3700" s="447"/>
      <c r="I3700" s="264"/>
      <c r="J3700" s="264"/>
      <c r="K3700" s="264"/>
      <c r="L3700" s="448"/>
      <c r="M3700" s="448"/>
      <c r="N3700" s="449"/>
      <c r="O3700" s="218"/>
      <c r="P3700" s="218"/>
      <c r="Q3700" s="219"/>
    </row>
    <row r="3701" spans="8:17" ht="12.75">
      <c r="H3701" s="447"/>
      <c r="I3701" s="264"/>
      <c r="J3701" s="264"/>
      <c r="K3701" s="264"/>
      <c r="L3701" s="448"/>
      <c r="M3701" s="448"/>
      <c r="N3701" s="449"/>
      <c r="O3701" s="218"/>
      <c r="P3701" s="218"/>
      <c r="Q3701" s="219"/>
    </row>
    <row r="3702" spans="8:17" ht="12.75">
      <c r="H3702" s="447"/>
      <c r="I3702" s="264"/>
      <c r="J3702" s="264"/>
      <c r="K3702" s="264"/>
      <c r="L3702" s="448"/>
      <c r="M3702" s="448"/>
      <c r="N3702" s="449"/>
      <c r="O3702" s="218"/>
      <c r="P3702" s="218"/>
      <c r="Q3702" s="219"/>
    </row>
    <row r="3703" spans="8:17" ht="12.75">
      <c r="H3703" s="447"/>
      <c r="I3703" s="264"/>
      <c r="J3703" s="264"/>
      <c r="K3703" s="264"/>
      <c r="L3703" s="448"/>
      <c r="M3703" s="448"/>
      <c r="N3703" s="449"/>
      <c r="O3703" s="218"/>
      <c r="P3703" s="218"/>
      <c r="Q3703" s="219"/>
    </row>
    <row r="3704" spans="8:17" ht="12.75">
      <c r="H3704" s="447"/>
      <c r="I3704" s="264"/>
      <c r="J3704" s="264"/>
      <c r="K3704" s="264"/>
      <c r="L3704" s="448"/>
      <c r="M3704" s="448"/>
      <c r="N3704" s="449"/>
      <c r="O3704" s="218"/>
      <c r="P3704" s="218"/>
      <c r="Q3704" s="219"/>
    </row>
    <row r="3705" spans="8:17" ht="12.75">
      <c r="H3705" s="447"/>
      <c r="I3705" s="264"/>
      <c r="J3705" s="264"/>
      <c r="K3705" s="264"/>
      <c r="L3705" s="448"/>
      <c r="M3705" s="448"/>
      <c r="N3705" s="449"/>
      <c r="O3705" s="218"/>
      <c r="P3705" s="218"/>
      <c r="Q3705" s="219"/>
    </row>
    <row r="3706" spans="8:17" ht="12.75">
      <c r="H3706" s="447"/>
      <c r="I3706" s="264"/>
      <c r="J3706" s="264"/>
      <c r="K3706" s="264"/>
      <c r="L3706" s="448"/>
      <c r="M3706" s="448"/>
      <c r="N3706" s="449"/>
      <c r="O3706" s="218"/>
      <c r="P3706" s="218"/>
      <c r="Q3706" s="219"/>
    </row>
    <row r="3707" spans="8:17" ht="12.75">
      <c r="H3707" s="447"/>
      <c r="I3707" s="264"/>
      <c r="J3707" s="264"/>
      <c r="K3707" s="264"/>
      <c r="L3707" s="448"/>
      <c r="M3707" s="448"/>
      <c r="N3707" s="449"/>
      <c r="O3707" s="218"/>
      <c r="P3707" s="218"/>
      <c r="Q3707" s="219"/>
    </row>
    <row r="3708" spans="8:17" ht="12.75">
      <c r="H3708" s="447"/>
      <c r="I3708" s="264"/>
      <c r="J3708" s="264"/>
      <c r="K3708" s="264"/>
      <c r="L3708" s="448"/>
      <c r="M3708" s="448"/>
      <c r="N3708" s="449"/>
      <c r="O3708" s="218"/>
      <c r="P3708" s="218"/>
      <c r="Q3708" s="219"/>
    </row>
    <row r="3709" spans="8:17" ht="12.75">
      <c r="H3709" s="447"/>
      <c r="I3709" s="264"/>
      <c r="J3709" s="264"/>
      <c r="K3709" s="264"/>
      <c r="L3709" s="448"/>
      <c r="M3709" s="448"/>
      <c r="N3709" s="449"/>
      <c r="O3709" s="218"/>
      <c r="P3709" s="218"/>
      <c r="Q3709" s="219"/>
    </row>
    <row r="3710" spans="8:17" ht="12.75">
      <c r="H3710" s="447"/>
      <c r="I3710" s="264"/>
      <c r="J3710" s="264"/>
      <c r="K3710" s="264"/>
      <c r="L3710" s="448"/>
      <c r="M3710" s="448"/>
      <c r="N3710" s="449"/>
      <c r="O3710" s="218"/>
      <c r="P3710" s="218"/>
      <c r="Q3710" s="219"/>
    </row>
    <row r="3711" spans="8:17" ht="12.75">
      <c r="H3711" s="447"/>
      <c r="I3711" s="264"/>
      <c r="J3711" s="264"/>
      <c r="K3711" s="264"/>
      <c r="L3711" s="448"/>
      <c r="M3711" s="448"/>
      <c r="N3711" s="449"/>
      <c r="O3711" s="218"/>
      <c r="P3711" s="218"/>
      <c r="Q3711" s="219"/>
    </row>
    <row r="3712" spans="8:17" ht="12.75">
      <c r="H3712" s="447"/>
      <c r="I3712" s="264"/>
      <c r="J3712" s="264"/>
      <c r="K3712" s="264"/>
      <c r="L3712" s="448"/>
      <c r="M3712" s="448"/>
      <c r="N3712" s="449"/>
      <c r="O3712" s="218"/>
      <c r="P3712" s="218"/>
      <c r="Q3712" s="219"/>
    </row>
    <row r="3713" spans="8:17" ht="12.75">
      <c r="H3713" s="447"/>
      <c r="I3713" s="264"/>
      <c r="J3713" s="264"/>
      <c r="K3713" s="264"/>
      <c r="L3713" s="448"/>
      <c r="M3713" s="448"/>
      <c r="N3713" s="449"/>
      <c r="O3713" s="218"/>
      <c r="P3713" s="218"/>
      <c r="Q3713" s="219"/>
    </row>
    <row r="3714" spans="8:17" ht="12.75">
      <c r="H3714" s="447"/>
      <c r="I3714" s="264"/>
      <c r="J3714" s="264"/>
      <c r="K3714" s="264"/>
      <c r="L3714" s="448"/>
      <c r="M3714" s="448"/>
      <c r="N3714" s="449"/>
      <c r="O3714" s="218"/>
      <c r="P3714" s="218"/>
      <c r="Q3714" s="219"/>
    </row>
    <row r="3715" spans="8:17" ht="12.75">
      <c r="H3715" s="447"/>
      <c r="I3715" s="264"/>
      <c r="J3715" s="264"/>
      <c r="K3715" s="264"/>
      <c r="L3715" s="448"/>
      <c r="M3715" s="448"/>
      <c r="N3715" s="449"/>
      <c r="O3715" s="218"/>
      <c r="P3715" s="218"/>
      <c r="Q3715" s="219"/>
    </row>
    <row r="3716" spans="8:17" ht="12.75">
      <c r="H3716" s="447"/>
      <c r="I3716" s="264"/>
      <c r="J3716" s="264"/>
      <c r="K3716" s="264"/>
      <c r="L3716" s="448"/>
      <c r="M3716" s="448"/>
      <c r="N3716" s="449"/>
      <c r="O3716" s="218"/>
      <c r="P3716" s="218"/>
      <c r="Q3716" s="219"/>
    </row>
    <row r="3717" spans="8:17" ht="12.75">
      <c r="H3717" s="447"/>
      <c r="I3717" s="264"/>
      <c r="J3717" s="264"/>
      <c r="K3717" s="264"/>
      <c r="L3717" s="448"/>
      <c r="M3717" s="448"/>
      <c r="N3717" s="449"/>
      <c r="O3717" s="218"/>
      <c r="P3717" s="218"/>
      <c r="Q3717" s="219"/>
    </row>
    <row r="3718" spans="8:17" ht="12.75">
      <c r="H3718" s="447"/>
      <c r="I3718" s="264"/>
      <c r="J3718" s="264"/>
      <c r="K3718" s="264"/>
      <c r="L3718" s="448"/>
      <c r="M3718" s="448"/>
      <c r="N3718" s="449"/>
      <c r="O3718" s="218"/>
      <c r="P3718" s="218"/>
      <c r="Q3718" s="219"/>
    </row>
    <row r="3719" spans="8:17" ht="12.75">
      <c r="H3719" s="447"/>
      <c r="I3719" s="264"/>
      <c r="J3719" s="264"/>
      <c r="K3719" s="264"/>
      <c r="L3719" s="448"/>
      <c r="M3719" s="448"/>
      <c r="N3719" s="449"/>
      <c r="O3719" s="218"/>
      <c r="P3719" s="218"/>
      <c r="Q3719" s="219"/>
    </row>
    <row r="3720" spans="8:17" ht="12.75">
      <c r="H3720" s="447"/>
      <c r="I3720" s="264"/>
      <c r="J3720" s="264"/>
      <c r="K3720" s="264"/>
      <c r="L3720" s="448"/>
      <c r="M3720" s="448"/>
      <c r="N3720" s="449"/>
      <c r="O3720" s="218"/>
      <c r="P3720" s="218"/>
      <c r="Q3720" s="219"/>
    </row>
    <row r="3721" spans="8:17" ht="12.75">
      <c r="H3721" s="447"/>
      <c r="I3721" s="264"/>
      <c r="J3721" s="264"/>
      <c r="K3721" s="264"/>
      <c r="L3721" s="448"/>
      <c r="M3721" s="448"/>
      <c r="N3721" s="449"/>
      <c r="O3721" s="218"/>
      <c r="P3721" s="218"/>
      <c r="Q3721" s="219"/>
    </row>
    <row r="3722" spans="8:17" ht="12.75">
      <c r="H3722" s="447"/>
      <c r="I3722" s="264"/>
      <c r="J3722" s="264"/>
      <c r="K3722" s="264"/>
      <c r="L3722" s="448"/>
      <c r="M3722" s="448"/>
      <c r="N3722" s="449"/>
      <c r="O3722" s="218"/>
      <c r="P3722" s="218"/>
      <c r="Q3722" s="219"/>
    </row>
    <row r="3723" spans="8:17" ht="12.75">
      <c r="H3723" s="447"/>
      <c r="I3723" s="264"/>
      <c r="J3723" s="264"/>
      <c r="K3723" s="264"/>
      <c r="L3723" s="448"/>
      <c r="M3723" s="448"/>
      <c r="N3723" s="449"/>
      <c r="O3723" s="218"/>
      <c r="P3723" s="218"/>
      <c r="Q3723" s="219"/>
    </row>
    <row r="3724" spans="8:17" ht="12.75">
      <c r="H3724" s="447"/>
      <c r="I3724" s="264"/>
      <c r="J3724" s="264"/>
      <c r="K3724" s="264"/>
      <c r="L3724" s="448"/>
      <c r="M3724" s="448"/>
      <c r="N3724" s="449"/>
      <c r="O3724" s="218"/>
      <c r="P3724" s="218"/>
      <c r="Q3724" s="219"/>
    </row>
    <row r="3725" spans="8:17" ht="12.75">
      <c r="H3725" s="447"/>
      <c r="I3725" s="264"/>
      <c r="J3725" s="264"/>
      <c r="K3725" s="264"/>
      <c r="L3725" s="448"/>
      <c r="M3725" s="448"/>
      <c r="N3725" s="449"/>
      <c r="O3725" s="218"/>
      <c r="P3725" s="218"/>
      <c r="Q3725" s="219"/>
    </row>
    <row r="3726" spans="8:17" ht="12.75">
      <c r="H3726" s="447"/>
      <c r="I3726" s="264"/>
      <c r="J3726" s="264"/>
      <c r="K3726" s="264"/>
      <c r="L3726" s="448"/>
      <c r="M3726" s="448"/>
      <c r="N3726" s="449"/>
      <c r="O3726" s="218"/>
      <c r="P3726" s="218"/>
      <c r="Q3726" s="219"/>
    </row>
    <row r="3727" spans="8:17" ht="12.75">
      <c r="H3727" s="447"/>
      <c r="I3727" s="264"/>
      <c r="J3727" s="264"/>
      <c r="K3727" s="264"/>
      <c r="L3727" s="448"/>
      <c r="M3727" s="448"/>
      <c r="N3727" s="449"/>
      <c r="O3727" s="218"/>
      <c r="P3727" s="218"/>
      <c r="Q3727" s="219"/>
    </row>
    <row r="3728" spans="8:17" ht="12.75">
      <c r="H3728" s="447"/>
      <c r="I3728" s="264"/>
      <c r="J3728" s="264"/>
      <c r="K3728" s="264"/>
      <c r="L3728" s="448"/>
      <c r="M3728" s="448"/>
      <c r="N3728" s="449"/>
      <c r="O3728" s="218"/>
      <c r="P3728" s="218"/>
      <c r="Q3728" s="219"/>
    </row>
    <row r="3729" spans="8:17" ht="12.75">
      <c r="H3729" s="447"/>
      <c r="I3729" s="264"/>
      <c r="J3729" s="264"/>
      <c r="K3729" s="264"/>
      <c r="L3729" s="448"/>
      <c r="M3729" s="448"/>
      <c r="N3729" s="449"/>
      <c r="O3729" s="218"/>
      <c r="P3729" s="218"/>
      <c r="Q3729" s="219"/>
    </row>
    <row r="3730" spans="8:17" ht="12.75">
      <c r="H3730" s="447"/>
      <c r="I3730" s="264"/>
      <c r="J3730" s="264"/>
      <c r="K3730" s="264"/>
      <c r="L3730" s="448"/>
      <c r="M3730" s="448"/>
      <c r="N3730" s="449"/>
      <c r="O3730" s="218"/>
      <c r="P3730" s="218"/>
      <c r="Q3730" s="219"/>
    </row>
    <row r="3731" spans="8:17" ht="12.75">
      <c r="H3731" s="447"/>
      <c r="I3731" s="264"/>
      <c r="J3731" s="264"/>
      <c r="K3731" s="264"/>
      <c r="L3731" s="448"/>
      <c r="M3731" s="448"/>
      <c r="N3731" s="449"/>
      <c r="O3731" s="218"/>
      <c r="P3731" s="218"/>
      <c r="Q3731" s="219"/>
    </row>
    <row r="3732" spans="8:17" ht="12.75">
      <c r="H3732" s="447"/>
      <c r="I3732" s="264"/>
      <c r="J3732" s="264"/>
      <c r="K3732" s="264"/>
      <c r="L3732" s="448"/>
      <c r="M3732" s="448"/>
      <c r="N3732" s="449"/>
      <c r="O3732" s="218"/>
      <c r="P3732" s="218"/>
      <c r="Q3732" s="219"/>
    </row>
    <row r="3733" spans="8:17" ht="12.75">
      <c r="H3733" s="447"/>
      <c r="I3733" s="264"/>
      <c r="J3733" s="264"/>
      <c r="K3733" s="264"/>
      <c r="L3733" s="448"/>
      <c r="M3733" s="448"/>
      <c r="N3733" s="449"/>
      <c r="O3733" s="218"/>
      <c r="P3733" s="218"/>
      <c r="Q3733" s="219"/>
    </row>
    <row r="3734" spans="8:17" ht="12.75">
      <c r="H3734" s="447"/>
      <c r="I3734" s="264"/>
      <c r="J3734" s="264"/>
      <c r="K3734" s="264"/>
      <c r="L3734" s="448"/>
      <c r="M3734" s="448"/>
      <c r="N3734" s="449"/>
      <c r="O3734" s="218"/>
      <c r="P3734" s="218"/>
      <c r="Q3734" s="219"/>
    </row>
    <row r="3735" spans="8:17" ht="12.75">
      <c r="H3735" s="447"/>
      <c r="I3735" s="264"/>
      <c r="J3735" s="264"/>
      <c r="K3735" s="264"/>
      <c r="L3735" s="448"/>
      <c r="M3735" s="448"/>
      <c r="N3735" s="449"/>
      <c r="O3735" s="218"/>
      <c r="P3735" s="218"/>
      <c r="Q3735" s="219"/>
    </row>
    <row r="3736" spans="8:17" ht="12.75">
      <c r="H3736" s="447"/>
      <c r="I3736" s="264"/>
      <c r="J3736" s="264"/>
      <c r="K3736" s="264"/>
      <c r="L3736" s="448"/>
      <c r="M3736" s="448"/>
      <c r="N3736" s="449"/>
      <c r="O3736" s="218"/>
      <c r="P3736" s="218"/>
      <c r="Q3736" s="219"/>
    </row>
    <row r="3737" spans="8:17" ht="12.75">
      <c r="H3737" s="447"/>
      <c r="I3737" s="264"/>
      <c r="J3737" s="264"/>
      <c r="K3737" s="264"/>
      <c r="L3737" s="448"/>
      <c r="M3737" s="448"/>
      <c r="N3737" s="449"/>
      <c r="O3737" s="218"/>
      <c r="P3737" s="218"/>
      <c r="Q3737" s="219"/>
    </row>
    <row r="3738" spans="8:17" ht="12.75">
      <c r="H3738" s="447"/>
      <c r="I3738" s="264"/>
      <c r="J3738" s="264"/>
      <c r="K3738" s="264"/>
      <c r="L3738" s="448"/>
      <c r="M3738" s="448"/>
      <c r="N3738" s="449"/>
      <c r="O3738" s="218"/>
      <c r="P3738" s="218"/>
      <c r="Q3738" s="219"/>
    </row>
    <row r="3739" spans="8:17" ht="12.75">
      <c r="H3739" s="447"/>
      <c r="I3739" s="264"/>
      <c r="J3739" s="264"/>
      <c r="K3739" s="264"/>
      <c r="L3739" s="448"/>
      <c r="M3739" s="448"/>
      <c r="N3739" s="449"/>
      <c r="O3739" s="218"/>
      <c r="P3739" s="218"/>
      <c r="Q3739" s="219"/>
    </row>
    <row r="3740" spans="8:17" ht="12.75">
      <c r="H3740" s="447"/>
      <c r="I3740" s="264"/>
      <c r="J3740" s="264"/>
      <c r="K3740" s="264"/>
      <c r="L3740" s="448"/>
      <c r="M3740" s="448"/>
      <c r="N3740" s="449"/>
      <c r="O3740" s="218"/>
      <c r="P3740" s="218"/>
      <c r="Q3740" s="219"/>
    </row>
    <row r="3741" spans="8:17" ht="12.75">
      <c r="H3741" s="447"/>
      <c r="I3741" s="264"/>
      <c r="J3741" s="264"/>
      <c r="K3741" s="264"/>
      <c r="L3741" s="448"/>
      <c r="M3741" s="448"/>
      <c r="N3741" s="449"/>
      <c r="O3741" s="218"/>
      <c r="P3741" s="218"/>
      <c r="Q3741" s="219"/>
    </row>
    <row r="3742" spans="8:17" ht="12.75">
      <c r="H3742" s="447"/>
      <c r="I3742" s="264"/>
      <c r="J3742" s="264"/>
      <c r="K3742" s="264"/>
      <c r="L3742" s="448"/>
      <c r="M3742" s="448"/>
      <c r="N3742" s="449"/>
      <c r="O3742" s="218"/>
      <c r="P3742" s="218"/>
      <c r="Q3742" s="219"/>
    </row>
    <row r="3743" spans="8:17" ht="12.75">
      <c r="H3743" s="447"/>
      <c r="I3743" s="264"/>
      <c r="J3743" s="264"/>
      <c r="K3743" s="264"/>
      <c r="L3743" s="448"/>
      <c r="M3743" s="448"/>
      <c r="N3743" s="449"/>
      <c r="O3743" s="218"/>
      <c r="P3743" s="218"/>
      <c r="Q3743" s="219"/>
    </row>
    <row r="3744" spans="8:17" ht="12.75">
      <c r="H3744" s="447"/>
      <c r="I3744" s="264"/>
      <c r="J3744" s="264"/>
      <c r="K3744" s="264"/>
      <c r="L3744" s="448"/>
      <c r="M3744" s="448"/>
      <c r="N3744" s="449"/>
      <c r="O3744" s="218"/>
      <c r="P3744" s="218"/>
      <c r="Q3744" s="219"/>
    </row>
    <row r="3745" spans="8:17" ht="12.75">
      <c r="H3745" s="447"/>
      <c r="I3745" s="264"/>
      <c r="J3745" s="264"/>
      <c r="K3745" s="264"/>
      <c r="L3745" s="448"/>
      <c r="M3745" s="448"/>
      <c r="N3745" s="449"/>
      <c r="O3745" s="218"/>
      <c r="P3745" s="218"/>
      <c r="Q3745" s="219"/>
    </row>
    <row r="3746" spans="8:17" ht="12.75">
      <c r="H3746" s="447"/>
      <c r="I3746" s="264"/>
      <c r="J3746" s="264"/>
      <c r="K3746" s="264"/>
      <c r="L3746" s="448"/>
      <c r="M3746" s="448"/>
      <c r="N3746" s="449"/>
      <c r="O3746" s="218"/>
      <c r="P3746" s="218"/>
      <c r="Q3746" s="219"/>
    </row>
    <row r="3747" spans="8:17" ht="12.75">
      <c r="H3747" s="447"/>
      <c r="I3747" s="264"/>
      <c r="J3747" s="264"/>
      <c r="K3747" s="264"/>
      <c r="L3747" s="448"/>
      <c r="M3747" s="448"/>
      <c r="N3747" s="449"/>
      <c r="O3747" s="218"/>
      <c r="P3747" s="218"/>
      <c r="Q3747" s="219"/>
    </row>
    <row r="3748" spans="8:17" ht="12.75">
      <c r="H3748" s="447"/>
      <c r="I3748" s="264"/>
      <c r="J3748" s="264"/>
      <c r="K3748" s="264"/>
      <c r="L3748" s="448"/>
      <c r="M3748" s="448"/>
      <c r="N3748" s="449"/>
      <c r="O3748" s="218"/>
      <c r="P3748" s="218"/>
      <c r="Q3748" s="219"/>
    </row>
    <row r="3749" spans="8:17" ht="12.75">
      <c r="H3749" s="447"/>
      <c r="I3749" s="264"/>
      <c r="J3749" s="264"/>
      <c r="K3749" s="264"/>
      <c r="L3749" s="448"/>
      <c r="M3749" s="448"/>
      <c r="N3749" s="449"/>
      <c r="O3749" s="218"/>
      <c r="P3749" s="218"/>
      <c r="Q3749" s="219"/>
    </row>
    <row r="3750" spans="8:17" ht="12.75">
      <c r="H3750" s="447"/>
      <c r="I3750" s="264"/>
      <c r="J3750" s="264"/>
      <c r="K3750" s="264"/>
      <c r="L3750" s="448"/>
      <c r="M3750" s="448"/>
      <c r="N3750" s="449"/>
      <c r="O3750" s="218"/>
      <c r="P3750" s="218"/>
      <c r="Q3750" s="219"/>
    </row>
    <row r="3751" spans="8:17" ht="12.75">
      <c r="H3751" s="447"/>
      <c r="I3751" s="264"/>
      <c r="J3751" s="264"/>
      <c r="K3751" s="264"/>
      <c r="L3751" s="448"/>
      <c r="M3751" s="448"/>
      <c r="N3751" s="449"/>
      <c r="O3751" s="218"/>
      <c r="P3751" s="218"/>
      <c r="Q3751" s="219"/>
    </row>
    <row r="3752" spans="8:17" ht="12.75">
      <c r="H3752" s="447"/>
      <c r="I3752" s="264"/>
      <c r="J3752" s="264"/>
      <c r="K3752" s="264"/>
      <c r="L3752" s="448"/>
      <c r="M3752" s="448"/>
      <c r="N3752" s="449"/>
      <c r="O3752" s="218"/>
      <c r="P3752" s="218"/>
      <c r="Q3752" s="219"/>
    </row>
    <row r="3753" spans="8:17" ht="12.75">
      <c r="H3753" s="447"/>
      <c r="I3753" s="264"/>
      <c r="J3753" s="264"/>
      <c r="K3753" s="264"/>
      <c r="L3753" s="448"/>
      <c r="M3753" s="448"/>
      <c r="N3753" s="449"/>
      <c r="O3753" s="218"/>
      <c r="P3753" s="218"/>
      <c r="Q3753" s="219"/>
    </row>
    <row r="3754" spans="8:17" ht="12.75">
      <c r="H3754" s="447"/>
      <c r="I3754" s="264"/>
      <c r="J3754" s="264"/>
      <c r="K3754" s="264"/>
      <c r="L3754" s="448"/>
      <c r="M3754" s="448"/>
      <c r="N3754" s="449"/>
      <c r="O3754" s="218"/>
      <c r="P3754" s="218"/>
      <c r="Q3754" s="219"/>
    </row>
    <row r="3755" spans="8:17" ht="12.75">
      <c r="H3755" s="447"/>
      <c r="I3755" s="264"/>
      <c r="J3755" s="264"/>
      <c r="K3755" s="264"/>
      <c r="L3755" s="448"/>
      <c r="M3755" s="448"/>
      <c r="N3755" s="449"/>
      <c r="O3755" s="218"/>
      <c r="P3755" s="218"/>
      <c r="Q3755" s="219"/>
    </row>
    <row r="3756" spans="8:17" ht="12.75">
      <c r="H3756" s="447"/>
      <c r="I3756" s="264"/>
      <c r="J3756" s="264"/>
      <c r="K3756" s="264"/>
      <c r="L3756" s="448"/>
      <c r="M3756" s="448"/>
      <c r="N3756" s="449"/>
      <c r="O3756" s="218"/>
      <c r="P3756" s="218"/>
      <c r="Q3756" s="219"/>
    </row>
    <row r="3757" spans="8:17" ht="12.75">
      <c r="H3757" s="447"/>
      <c r="I3757" s="264"/>
      <c r="J3757" s="264"/>
      <c r="K3757" s="264"/>
      <c r="L3757" s="448"/>
      <c r="M3757" s="448"/>
      <c r="N3757" s="449"/>
      <c r="O3757" s="218"/>
      <c r="P3757" s="218"/>
      <c r="Q3757" s="219"/>
    </row>
    <row r="3758" spans="8:17" ht="12.75">
      <c r="H3758" s="447"/>
      <c r="I3758" s="264"/>
      <c r="J3758" s="264"/>
      <c r="K3758" s="264"/>
      <c r="L3758" s="448"/>
      <c r="M3758" s="448"/>
      <c r="N3758" s="449"/>
      <c r="O3758" s="218"/>
      <c r="P3758" s="218"/>
      <c r="Q3758" s="219"/>
    </row>
    <row r="3759" spans="8:17" ht="12.75">
      <c r="H3759" s="447"/>
      <c r="I3759" s="264"/>
      <c r="J3759" s="264"/>
      <c r="K3759" s="264"/>
      <c r="L3759" s="448"/>
      <c r="M3759" s="448"/>
      <c r="N3759" s="449"/>
      <c r="O3759" s="218"/>
      <c r="P3759" s="218"/>
      <c r="Q3759" s="219"/>
    </row>
    <row r="3760" spans="8:17" ht="12.75">
      <c r="H3760" s="447"/>
      <c r="I3760" s="264"/>
      <c r="J3760" s="264"/>
      <c r="K3760" s="264"/>
      <c r="L3760" s="448"/>
      <c r="M3760" s="448"/>
      <c r="N3760" s="449"/>
      <c r="O3760" s="218"/>
      <c r="P3760" s="218"/>
      <c r="Q3760" s="219"/>
    </row>
    <row r="3761" spans="8:17" ht="12.75">
      <c r="H3761" s="447"/>
      <c r="I3761" s="264"/>
      <c r="J3761" s="264"/>
      <c r="K3761" s="264"/>
      <c r="L3761" s="448"/>
      <c r="M3761" s="448"/>
      <c r="N3761" s="449"/>
      <c r="O3761" s="218"/>
      <c r="P3761" s="218"/>
      <c r="Q3761" s="219"/>
    </row>
    <row r="3762" spans="8:17" ht="12.75">
      <c r="H3762" s="447"/>
      <c r="I3762" s="264"/>
      <c r="J3762" s="264"/>
      <c r="K3762" s="264"/>
      <c r="L3762" s="448"/>
      <c r="M3762" s="448"/>
      <c r="N3762" s="449"/>
      <c r="O3762" s="218"/>
      <c r="P3762" s="218"/>
      <c r="Q3762" s="219"/>
    </row>
    <row r="3763" spans="8:17" ht="12.75">
      <c r="H3763" s="447"/>
      <c r="I3763" s="264"/>
      <c r="J3763" s="264"/>
      <c r="K3763" s="264"/>
      <c r="L3763" s="448"/>
      <c r="M3763" s="448"/>
      <c r="N3763" s="449"/>
      <c r="O3763" s="218"/>
      <c r="P3763" s="218"/>
      <c r="Q3763" s="219"/>
    </row>
    <row r="3764" spans="8:17" ht="12.75">
      <c r="H3764" s="447"/>
      <c r="I3764" s="264"/>
      <c r="J3764" s="264"/>
      <c r="K3764" s="264"/>
      <c r="L3764" s="448"/>
      <c r="M3764" s="448"/>
      <c r="N3764" s="449"/>
      <c r="O3764" s="218"/>
      <c r="P3764" s="218"/>
      <c r="Q3764" s="219"/>
    </row>
    <row r="3765" spans="8:17" ht="12.75">
      <c r="H3765" s="447"/>
      <c r="I3765" s="264"/>
      <c r="J3765" s="264"/>
      <c r="K3765" s="264"/>
      <c r="L3765" s="448"/>
      <c r="M3765" s="448"/>
      <c r="N3765" s="449"/>
      <c r="O3765" s="218"/>
      <c r="P3765" s="218"/>
      <c r="Q3765" s="219"/>
    </row>
    <row r="3766" spans="8:17" ht="12.75">
      <c r="H3766" s="447"/>
      <c r="I3766" s="264"/>
      <c r="J3766" s="264"/>
      <c r="K3766" s="264"/>
      <c r="L3766" s="448"/>
      <c r="M3766" s="448"/>
      <c r="N3766" s="449"/>
      <c r="O3766" s="218"/>
      <c r="P3766" s="218"/>
      <c r="Q3766" s="219"/>
    </row>
    <row r="3767" spans="8:17" ht="12.75">
      <c r="H3767" s="447"/>
      <c r="I3767" s="264"/>
      <c r="J3767" s="264"/>
      <c r="K3767" s="264"/>
      <c r="L3767" s="448"/>
      <c r="M3767" s="448"/>
      <c r="N3767" s="449"/>
      <c r="O3767" s="218"/>
      <c r="P3767" s="218"/>
      <c r="Q3767" s="219"/>
    </row>
    <row r="3768" spans="8:17" ht="12.75">
      <c r="H3768" s="447"/>
      <c r="I3768" s="264"/>
      <c r="J3768" s="264"/>
      <c r="K3768" s="264"/>
      <c r="L3768" s="448"/>
      <c r="M3768" s="448"/>
      <c r="N3768" s="449"/>
      <c r="O3768" s="218"/>
      <c r="P3768" s="218"/>
      <c r="Q3768" s="219"/>
    </row>
    <row r="3769" spans="8:17" ht="12.75">
      <c r="H3769" s="447"/>
      <c r="I3769" s="264"/>
      <c r="J3769" s="264"/>
      <c r="K3769" s="264"/>
      <c r="L3769" s="448"/>
      <c r="M3769" s="448"/>
      <c r="N3769" s="449"/>
      <c r="O3769" s="218"/>
      <c r="P3769" s="218"/>
      <c r="Q3769" s="219"/>
    </row>
    <row r="3770" spans="8:17" ht="12.75">
      <c r="H3770" s="447"/>
      <c r="I3770" s="264"/>
      <c r="J3770" s="264"/>
      <c r="K3770" s="264"/>
      <c r="L3770" s="448"/>
      <c r="M3770" s="448"/>
      <c r="N3770" s="449"/>
      <c r="O3770" s="218"/>
      <c r="P3770" s="218"/>
      <c r="Q3770" s="219"/>
    </row>
    <row r="3771" spans="8:17" ht="12.75">
      <c r="H3771" s="447"/>
      <c r="I3771" s="264"/>
      <c r="J3771" s="264"/>
      <c r="K3771" s="264"/>
      <c r="L3771" s="448"/>
      <c r="M3771" s="448"/>
      <c r="N3771" s="449"/>
      <c r="O3771" s="218"/>
      <c r="P3771" s="218"/>
      <c r="Q3771" s="219"/>
    </row>
    <row r="3772" spans="8:17" ht="12.75">
      <c r="H3772" s="447"/>
      <c r="I3772" s="264"/>
      <c r="J3772" s="264"/>
      <c r="K3772" s="264"/>
      <c r="L3772" s="448"/>
      <c r="M3772" s="448"/>
      <c r="N3772" s="449"/>
      <c r="O3772" s="218"/>
      <c r="P3772" s="218"/>
      <c r="Q3772" s="219"/>
    </row>
    <row r="3773" spans="8:17" ht="12.75">
      <c r="H3773" s="447"/>
      <c r="I3773" s="264"/>
      <c r="J3773" s="264"/>
      <c r="K3773" s="264"/>
      <c r="L3773" s="448"/>
      <c r="M3773" s="448"/>
      <c r="N3773" s="449"/>
      <c r="O3773" s="218"/>
      <c r="P3773" s="218"/>
      <c r="Q3773" s="219"/>
    </row>
    <row r="3774" spans="8:17" ht="12.75">
      <c r="H3774" s="447"/>
      <c r="I3774" s="264"/>
      <c r="J3774" s="264"/>
      <c r="K3774" s="264"/>
      <c r="L3774" s="448"/>
      <c r="M3774" s="448"/>
      <c r="N3774" s="449"/>
      <c r="O3774" s="218"/>
      <c r="P3774" s="218"/>
      <c r="Q3774" s="219"/>
    </row>
    <row r="3775" spans="8:17" ht="12.75">
      <c r="H3775" s="447"/>
      <c r="I3775" s="264"/>
      <c r="J3775" s="264"/>
      <c r="K3775" s="264"/>
      <c r="L3775" s="448"/>
      <c r="M3775" s="448"/>
      <c r="N3775" s="449"/>
      <c r="O3775" s="218"/>
      <c r="P3775" s="218"/>
      <c r="Q3775" s="219"/>
    </row>
    <row r="3776" spans="8:17" ht="12.75">
      <c r="H3776" s="447"/>
      <c r="I3776" s="264"/>
      <c r="J3776" s="264"/>
      <c r="K3776" s="264"/>
      <c r="L3776" s="448"/>
      <c r="M3776" s="448"/>
      <c r="N3776" s="449"/>
      <c r="O3776" s="218"/>
      <c r="P3776" s="218"/>
      <c r="Q3776" s="219"/>
    </row>
    <row r="3777" spans="8:17" ht="12.75">
      <c r="H3777" s="447"/>
      <c r="I3777" s="264"/>
      <c r="J3777" s="264"/>
      <c r="K3777" s="264"/>
      <c r="L3777" s="448"/>
      <c r="M3777" s="448"/>
      <c r="N3777" s="449"/>
      <c r="O3777" s="218"/>
      <c r="P3777" s="218"/>
      <c r="Q3777" s="219"/>
    </row>
    <row r="3778" spans="8:17" ht="12.75">
      <c r="H3778" s="447"/>
      <c r="I3778" s="264"/>
      <c r="J3778" s="264"/>
      <c r="K3778" s="264"/>
      <c r="L3778" s="448"/>
      <c r="M3778" s="448"/>
      <c r="N3778" s="449"/>
      <c r="O3778" s="218"/>
      <c r="P3778" s="218"/>
      <c r="Q3778" s="219"/>
    </row>
    <row r="3779" spans="8:17" ht="12.75">
      <c r="H3779" s="447"/>
      <c r="I3779" s="264"/>
      <c r="J3779" s="264"/>
      <c r="K3779" s="264"/>
      <c r="L3779" s="448"/>
      <c r="M3779" s="448"/>
      <c r="N3779" s="449"/>
      <c r="O3779" s="218"/>
      <c r="P3779" s="218"/>
      <c r="Q3779" s="219"/>
    </row>
    <row r="3780" spans="8:17" ht="12.75">
      <c r="H3780" s="447"/>
      <c r="I3780" s="264"/>
      <c r="J3780" s="264"/>
      <c r="K3780" s="264"/>
      <c r="L3780" s="448"/>
      <c r="M3780" s="448"/>
      <c r="N3780" s="449"/>
      <c r="O3780" s="218"/>
      <c r="P3780" s="218"/>
      <c r="Q3780" s="219"/>
    </row>
    <row r="3781" spans="8:17" ht="12.75">
      <c r="H3781" s="447"/>
      <c r="I3781" s="264"/>
      <c r="J3781" s="264"/>
      <c r="K3781" s="264"/>
      <c r="L3781" s="448"/>
      <c r="M3781" s="448"/>
      <c r="N3781" s="449"/>
      <c r="O3781" s="218"/>
      <c r="P3781" s="218"/>
      <c r="Q3781" s="219"/>
    </row>
    <row r="3782" spans="8:17" ht="12.75">
      <c r="H3782" s="447"/>
      <c r="I3782" s="264"/>
      <c r="J3782" s="264"/>
      <c r="K3782" s="264"/>
      <c r="L3782" s="448"/>
      <c r="M3782" s="448"/>
      <c r="N3782" s="449"/>
      <c r="O3782" s="218"/>
      <c r="P3782" s="218"/>
      <c r="Q3782" s="219"/>
    </row>
    <row r="3783" spans="8:17" ht="12.75">
      <c r="H3783" s="447"/>
      <c r="I3783" s="264"/>
      <c r="J3783" s="264"/>
      <c r="K3783" s="264"/>
      <c r="L3783" s="448"/>
      <c r="M3783" s="448"/>
      <c r="N3783" s="449"/>
      <c r="O3783" s="218"/>
      <c r="P3783" s="218"/>
      <c r="Q3783" s="219"/>
    </row>
    <row r="3784" spans="8:17" ht="12.75">
      <c r="H3784" s="447"/>
      <c r="I3784" s="264"/>
      <c r="J3784" s="264"/>
      <c r="K3784" s="264"/>
      <c r="L3784" s="448"/>
      <c r="M3784" s="448"/>
      <c r="N3784" s="449"/>
      <c r="O3784" s="218"/>
      <c r="P3784" s="218"/>
      <c r="Q3784" s="219"/>
    </row>
    <row r="3785" spans="8:17" ht="12.75">
      <c r="H3785" s="447"/>
      <c r="I3785" s="264"/>
      <c r="J3785" s="264"/>
      <c r="K3785" s="264"/>
      <c r="L3785" s="448"/>
      <c r="M3785" s="448"/>
      <c r="N3785" s="449"/>
      <c r="O3785" s="218"/>
      <c r="P3785" s="218"/>
      <c r="Q3785" s="219"/>
    </row>
    <row r="3786" spans="8:17" ht="12.75">
      <c r="H3786" s="447"/>
      <c r="I3786" s="264"/>
      <c r="J3786" s="264"/>
      <c r="K3786" s="264"/>
      <c r="L3786" s="448"/>
      <c r="M3786" s="448"/>
      <c r="N3786" s="449"/>
      <c r="O3786" s="218"/>
      <c r="P3786" s="218"/>
      <c r="Q3786" s="219"/>
    </row>
    <row r="3787" spans="8:17" ht="12.75">
      <c r="H3787" s="447"/>
      <c r="I3787" s="264"/>
      <c r="J3787" s="264"/>
      <c r="K3787" s="264"/>
      <c r="L3787" s="448"/>
      <c r="M3787" s="448"/>
      <c r="N3787" s="449"/>
      <c r="O3787" s="218"/>
      <c r="P3787" s="218"/>
      <c r="Q3787" s="219"/>
    </row>
    <row r="3788" spans="8:17" ht="12.75">
      <c r="H3788" s="447"/>
      <c r="I3788" s="264"/>
      <c r="J3788" s="264"/>
      <c r="K3788" s="264"/>
      <c r="L3788" s="448"/>
      <c r="M3788" s="448"/>
      <c r="N3788" s="449"/>
      <c r="O3788" s="218"/>
      <c r="P3788" s="218"/>
      <c r="Q3788" s="219"/>
    </row>
    <row r="3789" spans="8:17" ht="12.75">
      <c r="H3789" s="447"/>
      <c r="I3789" s="264"/>
      <c r="J3789" s="264"/>
      <c r="K3789" s="264"/>
      <c r="L3789" s="448"/>
      <c r="M3789" s="448"/>
      <c r="N3789" s="449"/>
      <c r="O3789" s="218"/>
      <c r="P3789" s="218"/>
      <c r="Q3789" s="219"/>
    </row>
    <row r="3790" spans="8:17" ht="12.75">
      <c r="H3790" s="447"/>
      <c r="I3790" s="264"/>
      <c r="J3790" s="264"/>
      <c r="K3790" s="264"/>
      <c r="L3790" s="448"/>
      <c r="M3790" s="448"/>
      <c r="N3790" s="449"/>
      <c r="O3790" s="218"/>
      <c r="P3790" s="218"/>
      <c r="Q3790" s="219"/>
    </row>
    <row r="3791" spans="8:17" ht="12.75">
      <c r="H3791" s="447"/>
      <c r="I3791" s="264"/>
      <c r="J3791" s="264"/>
      <c r="K3791" s="264"/>
      <c r="L3791" s="448"/>
      <c r="M3791" s="448"/>
      <c r="N3791" s="449"/>
      <c r="O3791" s="218"/>
      <c r="P3791" s="218"/>
      <c r="Q3791" s="219"/>
    </row>
    <row r="3792" spans="8:17" ht="12.75">
      <c r="H3792" s="447"/>
      <c r="I3792" s="264"/>
      <c r="J3792" s="264"/>
      <c r="K3792" s="264"/>
      <c r="L3792" s="448"/>
      <c r="M3792" s="448"/>
      <c r="N3792" s="449"/>
      <c r="O3792" s="218"/>
      <c r="P3792" s="218"/>
      <c r="Q3792" s="219"/>
    </row>
    <row r="3793" spans="8:17" ht="12.75">
      <c r="H3793" s="447"/>
      <c r="I3793" s="264"/>
      <c r="J3793" s="264"/>
      <c r="K3793" s="264"/>
      <c r="L3793" s="448"/>
      <c r="M3793" s="448"/>
      <c r="N3793" s="449"/>
      <c r="O3793" s="218"/>
      <c r="P3793" s="218"/>
      <c r="Q3793" s="219"/>
    </row>
    <row r="3794" spans="8:17" ht="12.75">
      <c r="H3794" s="447"/>
      <c r="I3794" s="264"/>
      <c r="J3794" s="264"/>
      <c r="K3794" s="264"/>
      <c r="L3794" s="448"/>
      <c r="M3794" s="448"/>
      <c r="N3794" s="449"/>
      <c r="O3794" s="218"/>
      <c r="P3794" s="218"/>
      <c r="Q3794" s="219"/>
    </row>
    <row r="3795" spans="8:17" ht="12.75">
      <c r="H3795" s="447"/>
      <c r="I3795" s="264"/>
      <c r="J3795" s="264"/>
      <c r="K3795" s="264"/>
      <c r="L3795" s="448"/>
      <c r="M3795" s="448"/>
      <c r="N3795" s="449"/>
      <c r="O3795" s="218"/>
      <c r="P3795" s="218"/>
      <c r="Q3795" s="219"/>
    </row>
    <row r="3796" spans="8:17" ht="12.75">
      <c r="H3796" s="447"/>
      <c r="I3796" s="264"/>
      <c r="J3796" s="264"/>
      <c r="K3796" s="264"/>
      <c r="L3796" s="448"/>
      <c r="M3796" s="448"/>
      <c r="N3796" s="449"/>
      <c r="O3796" s="218"/>
      <c r="P3796" s="218"/>
      <c r="Q3796" s="219"/>
    </row>
    <row r="3797" spans="8:17" ht="12.75">
      <c r="H3797" s="447"/>
      <c r="I3797" s="264"/>
      <c r="J3797" s="264"/>
      <c r="K3797" s="264"/>
      <c r="L3797" s="448"/>
      <c r="M3797" s="448"/>
      <c r="N3797" s="449"/>
      <c r="O3797" s="218"/>
      <c r="P3797" s="218"/>
      <c r="Q3797" s="219"/>
    </row>
    <row r="3798" spans="8:17" ht="12.75">
      <c r="H3798" s="447"/>
      <c r="I3798" s="264"/>
      <c r="J3798" s="264"/>
      <c r="K3798" s="264"/>
      <c r="L3798" s="448"/>
      <c r="M3798" s="448"/>
      <c r="N3798" s="449"/>
      <c r="O3798" s="218"/>
      <c r="P3798" s="218"/>
      <c r="Q3798" s="219"/>
    </row>
    <row r="3799" spans="8:17" ht="12.75">
      <c r="H3799" s="447"/>
      <c r="I3799" s="264"/>
      <c r="J3799" s="264"/>
      <c r="K3799" s="264"/>
      <c r="L3799" s="448"/>
      <c r="M3799" s="448"/>
      <c r="N3799" s="449"/>
      <c r="O3799" s="218"/>
      <c r="P3799" s="218"/>
      <c r="Q3799" s="219"/>
    </row>
    <row r="3800" spans="8:17" ht="12.75">
      <c r="H3800" s="447"/>
      <c r="I3800" s="264"/>
      <c r="J3800" s="264"/>
      <c r="K3800" s="264"/>
      <c r="L3800" s="448"/>
      <c r="M3800" s="448"/>
      <c r="N3800" s="449"/>
      <c r="O3800" s="218"/>
      <c r="P3800" s="218"/>
      <c r="Q3800" s="219"/>
    </row>
    <row r="3801" spans="8:17" ht="12.75">
      <c r="H3801" s="447"/>
      <c r="I3801" s="264"/>
      <c r="J3801" s="264"/>
      <c r="K3801" s="264"/>
      <c r="L3801" s="448"/>
      <c r="M3801" s="448"/>
      <c r="N3801" s="449"/>
      <c r="O3801" s="218"/>
      <c r="P3801" s="218"/>
      <c r="Q3801" s="219"/>
    </row>
    <row r="3802" spans="8:17" ht="12.75">
      <c r="H3802" s="447"/>
      <c r="I3802" s="264"/>
      <c r="J3802" s="264"/>
      <c r="K3802" s="264"/>
      <c r="L3802" s="448"/>
      <c r="M3802" s="448"/>
      <c r="N3802" s="449"/>
      <c r="O3802" s="218"/>
      <c r="P3802" s="218"/>
      <c r="Q3802" s="219"/>
    </row>
    <row r="3803" spans="8:17" ht="12.75">
      <c r="H3803" s="447"/>
      <c r="I3803" s="264"/>
      <c r="J3803" s="264"/>
      <c r="K3803" s="264"/>
      <c r="L3803" s="448"/>
      <c r="M3803" s="448"/>
      <c r="N3803" s="449"/>
      <c r="O3803" s="218"/>
      <c r="P3803" s="218"/>
      <c r="Q3803" s="219"/>
    </row>
    <row r="3804" spans="8:17" ht="12.75">
      <c r="H3804" s="447"/>
      <c r="I3804" s="264"/>
      <c r="J3804" s="264"/>
      <c r="K3804" s="264"/>
      <c r="L3804" s="448"/>
      <c r="M3804" s="448"/>
      <c r="N3804" s="449"/>
      <c r="O3804" s="218"/>
      <c r="P3804" s="218"/>
      <c r="Q3804" s="219"/>
    </row>
    <row r="3805" spans="8:17" ht="12.75">
      <c r="H3805" s="447"/>
      <c r="I3805" s="264"/>
      <c r="J3805" s="264"/>
      <c r="K3805" s="264"/>
      <c r="L3805" s="448"/>
      <c r="M3805" s="448"/>
      <c r="N3805" s="449"/>
      <c r="O3805" s="218"/>
      <c r="P3805" s="218"/>
      <c r="Q3805" s="219"/>
    </row>
    <row r="3806" spans="8:17" ht="12.75">
      <c r="H3806" s="447"/>
      <c r="I3806" s="264"/>
      <c r="J3806" s="264"/>
      <c r="K3806" s="264"/>
      <c r="L3806" s="448"/>
      <c r="M3806" s="448"/>
      <c r="N3806" s="449"/>
      <c r="O3806" s="218"/>
      <c r="P3806" s="218"/>
      <c r="Q3806" s="219"/>
    </row>
    <row r="3807" spans="8:17" ht="12.75">
      <c r="H3807" s="447"/>
      <c r="I3807" s="264"/>
      <c r="J3807" s="264"/>
      <c r="K3807" s="264"/>
      <c r="L3807" s="448"/>
      <c r="M3807" s="448"/>
      <c r="N3807" s="449"/>
      <c r="O3807" s="218"/>
      <c r="P3807" s="218"/>
      <c r="Q3807" s="219"/>
    </row>
    <row r="3808" spans="8:17" ht="12.75">
      <c r="H3808" s="447"/>
      <c r="I3808" s="264"/>
      <c r="J3808" s="264"/>
      <c r="K3808" s="264"/>
      <c r="L3808" s="448"/>
      <c r="M3808" s="448"/>
      <c r="N3808" s="449"/>
      <c r="O3808" s="218"/>
      <c r="P3808" s="218"/>
      <c r="Q3808" s="219"/>
    </row>
    <row r="3809" spans="8:17" ht="12.75">
      <c r="H3809" s="447"/>
      <c r="I3809" s="264"/>
      <c r="J3809" s="264"/>
      <c r="K3809" s="264"/>
      <c r="L3809" s="448"/>
      <c r="M3809" s="448"/>
      <c r="N3809" s="449"/>
      <c r="O3809" s="218"/>
      <c r="P3809" s="218"/>
      <c r="Q3809" s="219"/>
    </row>
    <row r="3810" spans="8:17" ht="12.75">
      <c r="H3810" s="447"/>
      <c r="I3810" s="264"/>
      <c r="J3810" s="264"/>
      <c r="K3810" s="264"/>
      <c r="L3810" s="448"/>
      <c r="M3810" s="448"/>
      <c r="N3810" s="449"/>
      <c r="O3810" s="218"/>
      <c r="P3810" s="218"/>
      <c r="Q3810" s="219"/>
    </row>
    <row r="3811" spans="8:17" ht="12.75">
      <c r="H3811" s="447"/>
      <c r="I3811" s="264"/>
      <c r="J3811" s="264"/>
      <c r="K3811" s="264"/>
      <c r="L3811" s="448"/>
      <c r="M3811" s="448"/>
      <c r="N3811" s="449"/>
      <c r="O3811" s="218"/>
      <c r="P3811" s="218"/>
      <c r="Q3811" s="219"/>
    </row>
    <row r="3812" spans="8:17" ht="12.75">
      <c r="H3812" s="447"/>
      <c r="I3812" s="264"/>
      <c r="J3812" s="264"/>
      <c r="K3812" s="264"/>
      <c r="L3812" s="448"/>
      <c r="M3812" s="448"/>
      <c r="N3812" s="449"/>
      <c r="O3812" s="218"/>
      <c r="P3812" s="218"/>
      <c r="Q3812" s="219"/>
    </row>
    <row r="3813" spans="8:17" ht="12.75">
      <c r="H3813" s="447"/>
      <c r="I3813" s="264"/>
      <c r="J3813" s="264"/>
      <c r="K3813" s="264"/>
      <c r="L3813" s="448"/>
      <c r="M3813" s="448"/>
      <c r="N3813" s="449"/>
      <c r="O3813" s="218"/>
      <c r="P3813" s="218"/>
      <c r="Q3813" s="219"/>
    </row>
    <row r="3814" spans="8:17" ht="12.75">
      <c r="H3814" s="447"/>
      <c r="I3814" s="264"/>
      <c r="J3814" s="264"/>
      <c r="K3814" s="264"/>
      <c r="L3814" s="448"/>
      <c r="M3814" s="448"/>
      <c r="N3814" s="449"/>
      <c r="O3814" s="218"/>
      <c r="P3814" s="218"/>
      <c r="Q3814" s="219"/>
    </row>
    <row r="3815" spans="8:17" ht="12.75">
      <c r="H3815" s="447"/>
      <c r="I3815" s="264"/>
      <c r="J3815" s="264"/>
      <c r="K3815" s="264"/>
      <c r="L3815" s="448"/>
      <c r="M3815" s="448"/>
      <c r="N3815" s="449"/>
      <c r="O3815" s="218"/>
      <c r="P3815" s="218"/>
      <c r="Q3815" s="219"/>
    </row>
    <row r="3816" spans="8:17" ht="12.75">
      <c r="H3816" s="447"/>
      <c r="I3816" s="264"/>
      <c r="J3816" s="264"/>
      <c r="K3816" s="264"/>
      <c r="L3816" s="448"/>
      <c r="M3816" s="448"/>
      <c r="N3816" s="449"/>
      <c r="O3816" s="218"/>
      <c r="P3816" s="218"/>
      <c r="Q3816" s="219"/>
    </row>
    <row r="3817" spans="8:17" ht="12.75">
      <c r="H3817" s="447"/>
      <c r="I3817" s="264"/>
      <c r="J3817" s="264"/>
      <c r="K3817" s="264"/>
      <c r="L3817" s="448"/>
      <c r="M3817" s="448"/>
      <c r="N3817" s="449"/>
      <c r="O3817" s="218"/>
      <c r="P3817" s="218"/>
      <c r="Q3817" s="219"/>
    </row>
    <row r="3818" spans="8:17" ht="12.75">
      <c r="H3818" s="447"/>
      <c r="I3818" s="264"/>
      <c r="J3818" s="264"/>
      <c r="K3818" s="264"/>
      <c r="L3818" s="448"/>
      <c r="M3818" s="448"/>
      <c r="N3818" s="449"/>
      <c r="O3818" s="218"/>
      <c r="P3818" s="218"/>
      <c r="Q3818" s="219"/>
    </row>
    <row r="3819" spans="8:17" ht="12.75">
      <c r="H3819" s="447"/>
      <c r="I3819" s="264"/>
      <c r="J3819" s="264"/>
      <c r="K3819" s="264"/>
      <c r="L3819" s="448"/>
      <c r="M3819" s="448"/>
      <c r="N3819" s="449"/>
      <c r="O3819" s="218"/>
      <c r="P3819" s="218"/>
      <c r="Q3819" s="219"/>
    </row>
    <row r="3820" spans="8:17" ht="12.75">
      <c r="H3820" s="447"/>
      <c r="I3820" s="264"/>
      <c r="J3820" s="264"/>
      <c r="K3820" s="264"/>
      <c r="L3820" s="448"/>
      <c r="M3820" s="448"/>
      <c r="N3820" s="449"/>
      <c r="O3820" s="218"/>
      <c r="P3820" s="218"/>
      <c r="Q3820" s="219"/>
    </row>
    <row r="3821" spans="8:17" ht="12.75">
      <c r="H3821" s="447"/>
      <c r="I3821" s="264"/>
      <c r="J3821" s="264"/>
      <c r="K3821" s="264"/>
      <c r="L3821" s="448"/>
      <c r="M3821" s="448"/>
      <c r="N3821" s="449"/>
      <c r="O3821" s="218"/>
      <c r="P3821" s="218"/>
      <c r="Q3821" s="219"/>
    </row>
    <row r="3822" spans="8:17" ht="12.75">
      <c r="H3822" s="447"/>
      <c r="I3822" s="264"/>
      <c r="J3822" s="264"/>
      <c r="K3822" s="264"/>
      <c r="L3822" s="448"/>
      <c r="M3822" s="448"/>
      <c r="N3822" s="449"/>
      <c r="O3822" s="218"/>
      <c r="P3822" s="218"/>
      <c r="Q3822" s="219"/>
    </row>
    <row r="3823" spans="8:17" ht="12.75">
      <c r="H3823" s="447"/>
      <c r="I3823" s="264"/>
      <c r="J3823" s="264"/>
      <c r="K3823" s="264"/>
      <c r="L3823" s="448"/>
      <c r="M3823" s="448"/>
      <c r="N3823" s="449"/>
      <c r="O3823" s="218"/>
      <c r="P3823" s="218"/>
      <c r="Q3823" s="219"/>
    </row>
    <row r="3824" spans="8:17" ht="12.75">
      <c r="H3824" s="447"/>
      <c r="I3824" s="264"/>
      <c r="J3824" s="264"/>
      <c r="K3824" s="264"/>
      <c r="L3824" s="448"/>
      <c r="M3824" s="448"/>
      <c r="N3824" s="449"/>
      <c r="O3824" s="218"/>
      <c r="P3824" s="218"/>
      <c r="Q3824" s="219"/>
    </row>
    <row r="3825" spans="8:17" ht="12.75">
      <c r="H3825" s="447"/>
      <c r="I3825" s="264"/>
      <c r="J3825" s="264"/>
      <c r="K3825" s="264"/>
      <c r="L3825" s="448"/>
      <c r="M3825" s="448"/>
      <c r="N3825" s="449"/>
      <c r="O3825" s="218"/>
      <c r="P3825" s="218"/>
      <c r="Q3825" s="219"/>
    </row>
    <row r="3826" spans="8:17" ht="12.75">
      <c r="H3826" s="447"/>
      <c r="I3826" s="264"/>
      <c r="J3826" s="264"/>
      <c r="K3826" s="264"/>
      <c r="L3826" s="448"/>
      <c r="M3826" s="448"/>
      <c r="N3826" s="449"/>
      <c r="O3826" s="218"/>
      <c r="P3826" s="218"/>
      <c r="Q3826" s="219"/>
    </row>
    <row r="3827" spans="8:17" ht="12.75">
      <c r="H3827" s="447"/>
      <c r="I3827" s="264"/>
      <c r="J3827" s="264"/>
      <c r="K3827" s="264"/>
      <c r="L3827" s="448"/>
      <c r="M3827" s="448"/>
      <c r="N3827" s="449"/>
      <c r="O3827" s="218"/>
      <c r="P3827" s="218"/>
      <c r="Q3827" s="219"/>
    </row>
    <row r="3828" spans="8:17" ht="12.75">
      <c r="H3828" s="447"/>
      <c r="I3828" s="264"/>
      <c r="J3828" s="264"/>
      <c r="K3828" s="264"/>
      <c r="L3828" s="448"/>
      <c r="M3828" s="448"/>
      <c r="N3828" s="449"/>
      <c r="O3828" s="218"/>
      <c r="P3828" s="218"/>
      <c r="Q3828" s="219"/>
    </row>
    <row r="3829" spans="8:17" ht="12.75">
      <c r="H3829" s="447"/>
      <c r="I3829" s="264"/>
      <c r="J3829" s="264"/>
      <c r="K3829" s="264"/>
      <c r="L3829" s="448"/>
      <c r="M3829" s="448"/>
      <c r="N3829" s="449"/>
      <c r="O3829" s="218"/>
      <c r="P3829" s="218"/>
      <c r="Q3829" s="219"/>
    </row>
    <row r="3830" spans="8:17" ht="12.75">
      <c r="H3830" s="447"/>
      <c r="I3830" s="264"/>
      <c r="J3830" s="264"/>
      <c r="K3830" s="264"/>
      <c r="L3830" s="448"/>
      <c r="M3830" s="448"/>
      <c r="N3830" s="449"/>
      <c r="O3830" s="218"/>
      <c r="P3830" s="218"/>
      <c r="Q3830" s="219"/>
    </row>
    <row r="3831" spans="8:17" ht="12.75">
      <c r="H3831" s="447"/>
      <c r="I3831" s="264"/>
      <c r="J3831" s="264"/>
      <c r="K3831" s="264"/>
      <c r="L3831" s="448"/>
      <c r="M3831" s="448"/>
      <c r="N3831" s="449"/>
      <c r="O3831" s="218"/>
      <c r="P3831" s="218"/>
      <c r="Q3831" s="219"/>
    </row>
    <row r="3832" spans="8:17" ht="12.75">
      <c r="H3832" s="447"/>
      <c r="I3832" s="264"/>
      <c r="J3832" s="264"/>
      <c r="K3832" s="264"/>
      <c r="L3832" s="448"/>
      <c r="M3832" s="448"/>
      <c r="N3832" s="449"/>
      <c r="O3832" s="218"/>
      <c r="P3832" s="218"/>
      <c r="Q3832" s="219"/>
    </row>
    <row r="3833" spans="8:17" ht="12.75">
      <c r="H3833" s="447"/>
      <c r="I3833" s="264"/>
      <c r="J3833" s="264"/>
      <c r="K3833" s="264"/>
      <c r="L3833" s="448"/>
      <c r="M3833" s="448"/>
      <c r="N3833" s="449"/>
      <c r="O3833" s="218"/>
      <c r="P3833" s="218"/>
      <c r="Q3833" s="219"/>
    </row>
    <row r="3834" spans="8:17" ht="12.75">
      <c r="H3834" s="447"/>
      <c r="I3834" s="264"/>
      <c r="J3834" s="264"/>
      <c r="K3834" s="264"/>
      <c r="L3834" s="448"/>
      <c r="M3834" s="448"/>
      <c r="N3834" s="449"/>
      <c r="O3834" s="218"/>
      <c r="P3834" s="218"/>
      <c r="Q3834" s="219"/>
    </row>
    <row r="3835" spans="8:17" ht="12.75">
      <c r="H3835" s="447"/>
      <c r="I3835" s="264"/>
      <c r="J3835" s="264"/>
      <c r="K3835" s="264"/>
      <c r="L3835" s="448"/>
      <c r="M3835" s="448"/>
      <c r="N3835" s="449"/>
      <c r="O3835" s="218"/>
      <c r="P3835" s="218"/>
      <c r="Q3835" s="219"/>
    </row>
    <row r="3836" spans="8:17" ht="12.75">
      <c r="H3836" s="447"/>
      <c r="I3836" s="264"/>
      <c r="J3836" s="264"/>
      <c r="K3836" s="264"/>
      <c r="L3836" s="448"/>
      <c r="M3836" s="448"/>
      <c r="N3836" s="449"/>
      <c r="O3836" s="218"/>
      <c r="P3836" s="218"/>
      <c r="Q3836" s="219"/>
    </row>
    <row r="3837" spans="8:17" ht="12.75">
      <c r="H3837" s="447"/>
      <c r="I3837" s="264"/>
      <c r="J3837" s="264"/>
      <c r="K3837" s="264"/>
      <c r="L3837" s="448"/>
      <c r="M3837" s="448"/>
      <c r="N3837" s="449"/>
      <c r="O3837" s="218"/>
      <c r="P3837" s="218"/>
      <c r="Q3837" s="219"/>
    </row>
    <row r="3838" spans="8:17" ht="12.75">
      <c r="H3838" s="447"/>
      <c r="I3838" s="264"/>
      <c r="J3838" s="264"/>
      <c r="K3838" s="264"/>
      <c r="L3838" s="448"/>
      <c r="M3838" s="448"/>
      <c r="N3838" s="449"/>
      <c r="O3838" s="218"/>
      <c r="P3838" s="218"/>
      <c r="Q3838" s="219"/>
    </row>
    <row r="3839" spans="8:17" ht="12.75">
      <c r="H3839" s="447"/>
      <c r="I3839" s="264"/>
      <c r="J3839" s="264"/>
      <c r="K3839" s="264"/>
      <c r="L3839" s="448"/>
      <c r="M3839" s="448"/>
      <c r="N3839" s="449"/>
      <c r="O3839" s="218"/>
      <c r="P3839" s="218"/>
      <c r="Q3839" s="219"/>
    </row>
    <row r="3840" spans="8:17" ht="12.75">
      <c r="H3840" s="447"/>
      <c r="I3840" s="264"/>
      <c r="J3840" s="264"/>
      <c r="K3840" s="264"/>
      <c r="L3840" s="448"/>
      <c r="M3840" s="448"/>
      <c r="N3840" s="449"/>
      <c r="O3840" s="218"/>
      <c r="P3840" s="218"/>
      <c r="Q3840" s="219"/>
    </row>
    <row r="3841" spans="8:17" ht="12.75">
      <c r="H3841" s="447"/>
      <c r="I3841" s="264"/>
      <c r="J3841" s="264"/>
      <c r="K3841" s="264"/>
      <c r="L3841" s="448"/>
      <c r="M3841" s="448"/>
      <c r="N3841" s="449"/>
      <c r="O3841" s="218"/>
      <c r="P3841" s="218"/>
      <c r="Q3841" s="219"/>
    </row>
    <row r="3842" spans="8:17" ht="12.75">
      <c r="H3842" s="447"/>
      <c r="I3842" s="264"/>
      <c r="J3842" s="264"/>
      <c r="K3842" s="264"/>
      <c r="L3842" s="448"/>
      <c r="M3842" s="448"/>
      <c r="N3842" s="449"/>
      <c r="O3842" s="218"/>
      <c r="P3842" s="218"/>
      <c r="Q3842" s="219"/>
    </row>
    <row r="3843" spans="8:17" ht="12.75">
      <c r="H3843" s="447"/>
      <c r="I3843" s="264"/>
      <c r="J3843" s="264"/>
      <c r="K3843" s="264"/>
      <c r="L3843" s="448"/>
      <c r="M3843" s="448"/>
      <c r="N3843" s="449"/>
      <c r="O3843" s="218"/>
      <c r="P3843" s="218"/>
      <c r="Q3843" s="219"/>
    </row>
    <row r="3844" spans="8:17" ht="12.75">
      <c r="H3844" s="447"/>
      <c r="I3844" s="264"/>
      <c r="J3844" s="264"/>
      <c r="K3844" s="264"/>
      <c r="L3844" s="448"/>
      <c r="M3844" s="448"/>
      <c r="N3844" s="449"/>
      <c r="O3844" s="218"/>
      <c r="P3844" s="218"/>
      <c r="Q3844" s="219"/>
    </row>
    <row r="3845" spans="8:17" ht="12.75">
      <c r="H3845" s="447"/>
      <c r="I3845" s="264"/>
      <c r="J3845" s="264"/>
      <c r="K3845" s="264"/>
      <c r="L3845" s="448"/>
      <c r="M3845" s="448"/>
      <c r="N3845" s="449"/>
      <c r="O3845" s="218"/>
      <c r="P3845" s="218"/>
      <c r="Q3845" s="219"/>
    </row>
    <row r="3846" spans="8:17" ht="12.75">
      <c r="H3846" s="447"/>
      <c r="I3846" s="264"/>
      <c r="J3846" s="264"/>
      <c r="K3846" s="264"/>
      <c r="L3846" s="448"/>
      <c r="M3846" s="448"/>
      <c r="N3846" s="449"/>
      <c r="O3846" s="218"/>
      <c r="P3846" s="218"/>
      <c r="Q3846" s="219"/>
    </row>
    <row r="3847" spans="8:17" ht="12.75">
      <c r="H3847" s="447"/>
      <c r="I3847" s="264"/>
      <c r="J3847" s="264"/>
      <c r="K3847" s="264"/>
      <c r="L3847" s="448"/>
      <c r="M3847" s="448"/>
      <c r="N3847" s="449"/>
      <c r="O3847" s="218"/>
      <c r="P3847" s="218"/>
      <c r="Q3847" s="219"/>
    </row>
    <row r="3848" spans="8:17" ht="12.75">
      <c r="H3848" s="447"/>
      <c r="I3848" s="264"/>
      <c r="J3848" s="264"/>
      <c r="K3848" s="264"/>
      <c r="L3848" s="448"/>
      <c r="M3848" s="448"/>
      <c r="N3848" s="449"/>
      <c r="O3848" s="218"/>
      <c r="P3848" s="218"/>
      <c r="Q3848" s="219"/>
    </row>
    <row r="3849" spans="8:17" ht="12.75">
      <c r="H3849" s="447"/>
      <c r="I3849" s="264"/>
      <c r="J3849" s="264"/>
      <c r="K3849" s="264"/>
      <c r="L3849" s="448"/>
      <c r="M3849" s="448"/>
      <c r="N3849" s="449"/>
      <c r="O3849" s="218"/>
      <c r="P3849" s="218"/>
      <c r="Q3849" s="219"/>
    </row>
    <row r="3850" spans="8:17" ht="12.75">
      <c r="H3850" s="447"/>
      <c r="I3850" s="264"/>
      <c r="J3850" s="264"/>
      <c r="K3850" s="264"/>
      <c r="L3850" s="448"/>
      <c r="M3850" s="448"/>
      <c r="N3850" s="449"/>
      <c r="O3850" s="218"/>
      <c r="P3850" s="218"/>
      <c r="Q3850" s="219"/>
    </row>
    <row r="3851" spans="8:17" ht="12.75">
      <c r="H3851" s="447"/>
      <c r="I3851" s="264"/>
      <c r="J3851" s="264"/>
      <c r="K3851" s="264"/>
      <c r="L3851" s="448"/>
      <c r="M3851" s="448"/>
      <c r="N3851" s="449"/>
      <c r="O3851" s="218"/>
      <c r="P3851" s="218"/>
      <c r="Q3851" s="219"/>
    </row>
    <row r="3852" spans="8:17" ht="12.75">
      <c r="H3852" s="447"/>
      <c r="I3852" s="264"/>
      <c r="J3852" s="264"/>
      <c r="K3852" s="264"/>
      <c r="L3852" s="448"/>
      <c r="M3852" s="448"/>
      <c r="N3852" s="449"/>
      <c r="O3852" s="218"/>
      <c r="P3852" s="218"/>
      <c r="Q3852" s="219"/>
    </row>
    <row r="3853" spans="8:17" ht="12.75">
      <c r="H3853" s="447"/>
      <c r="I3853" s="264"/>
      <c r="J3853" s="264"/>
      <c r="K3853" s="264"/>
      <c r="L3853" s="448"/>
      <c r="M3853" s="448"/>
      <c r="N3853" s="449"/>
      <c r="O3853" s="218"/>
      <c r="P3853" s="218"/>
      <c r="Q3853" s="219"/>
    </row>
    <row r="3854" spans="8:17" ht="12.75">
      <c r="H3854" s="447"/>
      <c r="I3854" s="264"/>
      <c r="J3854" s="264"/>
      <c r="K3854" s="264"/>
      <c r="L3854" s="448"/>
      <c r="M3854" s="448"/>
      <c r="N3854" s="449"/>
      <c r="O3854" s="218"/>
      <c r="P3854" s="218"/>
      <c r="Q3854" s="219"/>
    </row>
    <row r="3855" spans="8:17" ht="12.75">
      <c r="H3855" s="447"/>
      <c r="I3855" s="264"/>
      <c r="J3855" s="264"/>
      <c r="K3855" s="264"/>
      <c r="L3855" s="448"/>
      <c r="M3855" s="448"/>
      <c r="N3855" s="449"/>
      <c r="O3855" s="218"/>
      <c r="P3855" s="218"/>
      <c r="Q3855" s="219"/>
    </row>
    <row r="3856" spans="8:17" ht="12.75">
      <c r="H3856" s="447"/>
      <c r="I3856" s="264"/>
      <c r="J3856" s="264"/>
      <c r="K3856" s="264"/>
      <c r="L3856" s="448"/>
      <c r="M3856" s="448"/>
      <c r="N3856" s="449"/>
      <c r="O3856" s="218"/>
      <c r="P3856" s="218"/>
      <c r="Q3856" s="219"/>
    </row>
    <row r="3857" spans="8:17" ht="12.75">
      <c r="H3857" s="447"/>
      <c r="I3857" s="264"/>
      <c r="J3857" s="264"/>
      <c r="K3857" s="264"/>
      <c r="L3857" s="448"/>
      <c r="M3857" s="448"/>
      <c r="N3857" s="449"/>
      <c r="O3857" s="218"/>
      <c r="P3857" s="218"/>
      <c r="Q3857" s="219"/>
    </row>
    <row r="3858" spans="8:17" ht="12.75">
      <c r="H3858" s="447"/>
      <c r="I3858" s="264"/>
      <c r="J3858" s="264"/>
      <c r="K3858" s="264"/>
      <c r="L3858" s="448"/>
      <c r="M3858" s="448"/>
      <c r="N3858" s="449"/>
      <c r="O3858" s="218"/>
      <c r="P3858" s="218"/>
      <c r="Q3858" s="219"/>
    </row>
    <row r="3859" spans="8:17" ht="12.75">
      <c r="H3859" s="447"/>
      <c r="I3859" s="264"/>
      <c r="J3859" s="264"/>
      <c r="K3859" s="264"/>
      <c r="L3859" s="448"/>
      <c r="M3859" s="448"/>
      <c r="N3859" s="449"/>
      <c r="O3859" s="218"/>
      <c r="P3859" s="218"/>
      <c r="Q3859" s="219"/>
    </row>
    <row r="3860" spans="8:17" ht="12.75">
      <c r="H3860" s="447"/>
      <c r="I3860" s="264"/>
      <c r="J3860" s="264"/>
      <c r="K3860" s="264"/>
      <c r="L3860" s="448"/>
      <c r="M3860" s="448"/>
      <c r="N3860" s="449"/>
      <c r="O3860" s="218"/>
      <c r="P3860" s="218"/>
      <c r="Q3860" s="219"/>
    </row>
    <row r="3861" spans="8:17" ht="12.75">
      <c r="H3861" s="447"/>
      <c r="I3861" s="264"/>
      <c r="J3861" s="264"/>
      <c r="K3861" s="264"/>
      <c r="L3861" s="448"/>
      <c r="M3861" s="448"/>
      <c r="N3861" s="449"/>
      <c r="O3861" s="218"/>
      <c r="P3861" s="218"/>
      <c r="Q3861" s="219"/>
    </row>
    <row r="3862" spans="8:17" ht="12.75">
      <c r="H3862" s="447"/>
      <c r="I3862" s="264"/>
      <c r="J3862" s="264"/>
      <c r="K3862" s="264"/>
      <c r="L3862" s="448"/>
      <c r="M3862" s="448"/>
      <c r="N3862" s="449"/>
      <c r="O3862" s="218"/>
      <c r="P3862" s="218"/>
      <c r="Q3862" s="219"/>
    </row>
    <row r="3863" spans="8:17" ht="12.75">
      <c r="H3863" s="447"/>
      <c r="I3863" s="264"/>
      <c r="J3863" s="264"/>
      <c r="K3863" s="264"/>
      <c r="L3863" s="448"/>
      <c r="M3863" s="448"/>
      <c r="N3863" s="449"/>
      <c r="O3863" s="218"/>
      <c r="P3863" s="218"/>
      <c r="Q3863" s="219"/>
    </row>
    <row r="3864" spans="8:17" ht="12.75">
      <c r="H3864" s="447"/>
      <c r="I3864" s="264"/>
      <c r="J3864" s="264"/>
      <c r="K3864" s="264"/>
      <c r="L3864" s="448"/>
      <c r="M3864" s="448"/>
      <c r="N3864" s="449"/>
      <c r="O3864" s="218"/>
      <c r="P3864" s="218"/>
      <c r="Q3864" s="219"/>
    </row>
    <row r="3865" spans="8:17" ht="12.75">
      <c r="H3865" s="447"/>
      <c r="I3865" s="264"/>
      <c r="J3865" s="264"/>
      <c r="K3865" s="264"/>
      <c r="L3865" s="448"/>
      <c r="M3865" s="448"/>
      <c r="N3865" s="449"/>
      <c r="O3865" s="218"/>
      <c r="P3865" s="218"/>
      <c r="Q3865" s="219"/>
    </row>
    <row r="3866" spans="8:17" ht="12.75">
      <c r="H3866" s="447"/>
      <c r="I3866" s="264"/>
      <c r="J3866" s="264"/>
      <c r="K3866" s="264"/>
      <c r="L3866" s="448"/>
      <c r="M3866" s="448"/>
      <c r="N3866" s="449"/>
      <c r="O3866" s="218"/>
      <c r="P3866" s="218"/>
      <c r="Q3866" s="219"/>
    </row>
    <row r="3867" spans="8:17" ht="12.75">
      <c r="H3867" s="447"/>
      <c r="I3867" s="264"/>
      <c r="J3867" s="264"/>
      <c r="K3867" s="264"/>
      <c r="L3867" s="448"/>
      <c r="M3867" s="448"/>
      <c r="N3867" s="449"/>
      <c r="O3867" s="218"/>
      <c r="P3867" s="218"/>
      <c r="Q3867" s="219"/>
    </row>
    <row r="3868" spans="8:17" ht="12.75">
      <c r="H3868" s="447"/>
      <c r="I3868" s="264"/>
      <c r="J3868" s="264"/>
      <c r="K3868" s="264"/>
      <c r="L3868" s="448"/>
      <c r="M3868" s="448"/>
      <c r="N3868" s="449"/>
      <c r="O3868" s="218"/>
      <c r="P3868" s="218"/>
      <c r="Q3868" s="219"/>
    </row>
    <row r="3869" spans="8:17" ht="12.75">
      <c r="H3869" s="447"/>
      <c r="I3869" s="264"/>
      <c r="J3869" s="264"/>
      <c r="K3869" s="264"/>
      <c r="L3869" s="448"/>
      <c r="M3869" s="448"/>
      <c r="N3869" s="449"/>
      <c r="O3869" s="218"/>
      <c r="P3869" s="218"/>
      <c r="Q3869" s="219"/>
    </row>
    <row r="3870" spans="8:17" ht="12.75">
      <c r="H3870" s="447"/>
      <c r="I3870" s="264"/>
      <c r="J3870" s="264"/>
      <c r="K3870" s="264"/>
      <c r="L3870" s="448"/>
      <c r="M3870" s="448"/>
      <c r="N3870" s="449"/>
      <c r="O3870" s="218"/>
      <c r="P3870" s="218"/>
      <c r="Q3870" s="219"/>
    </row>
    <row r="3871" spans="8:17" ht="12.75">
      <c r="H3871" s="447"/>
      <c r="I3871" s="264"/>
      <c r="J3871" s="264"/>
      <c r="K3871" s="264"/>
      <c r="L3871" s="448"/>
      <c r="M3871" s="448"/>
      <c r="N3871" s="449"/>
      <c r="O3871" s="218"/>
      <c r="P3871" s="218"/>
      <c r="Q3871" s="219"/>
    </row>
    <row r="3872" spans="8:17" ht="12.75">
      <c r="H3872" s="447"/>
      <c r="I3872" s="264"/>
      <c r="J3872" s="264"/>
      <c r="K3872" s="264"/>
      <c r="L3872" s="448"/>
      <c r="M3872" s="448"/>
      <c r="N3872" s="449"/>
      <c r="O3872" s="218"/>
      <c r="P3872" s="218"/>
      <c r="Q3872" s="219"/>
    </row>
    <row r="3873" spans="8:17" ht="12.75">
      <c r="H3873" s="447"/>
      <c r="I3873" s="264"/>
      <c r="J3873" s="264"/>
      <c r="K3873" s="264"/>
      <c r="L3873" s="448"/>
      <c r="M3873" s="448"/>
      <c r="N3873" s="449"/>
      <c r="O3873" s="218"/>
      <c r="P3873" s="218"/>
      <c r="Q3873" s="219"/>
    </row>
    <row r="3874" spans="8:17" ht="12.75">
      <c r="H3874" s="447"/>
      <c r="I3874" s="264"/>
      <c r="J3874" s="264"/>
      <c r="K3874" s="264"/>
      <c r="L3874" s="448"/>
      <c r="M3874" s="448"/>
      <c r="N3874" s="449"/>
      <c r="O3874" s="218"/>
      <c r="P3874" s="218"/>
      <c r="Q3874" s="219"/>
    </row>
    <row r="3875" spans="8:17" ht="12.75">
      <c r="H3875" s="447"/>
      <c r="I3875" s="264"/>
      <c r="J3875" s="264"/>
      <c r="K3875" s="264"/>
      <c r="L3875" s="448"/>
      <c r="M3875" s="448"/>
      <c r="N3875" s="449"/>
      <c r="O3875" s="218"/>
      <c r="P3875" s="218"/>
      <c r="Q3875" s="219"/>
    </row>
    <row r="3876" spans="8:17" ht="12.75">
      <c r="H3876" s="447"/>
      <c r="I3876" s="264"/>
      <c r="J3876" s="264"/>
      <c r="K3876" s="264"/>
      <c r="L3876" s="448"/>
      <c r="M3876" s="448"/>
      <c r="N3876" s="449"/>
      <c r="O3876" s="218"/>
      <c r="P3876" s="218"/>
      <c r="Q3876" s="219"/>
    </row>
    <row r="3877" spans="8:17" ht="12.75">
      <c r="H3877" s="447"/>
      <c r="I3877" s="264"/>
      <c r="J3877" s="264"/>
      <c r="K3877" s="264"/>
      <c r="L3877" s="448"/>
      <c r="M3877" s="448"/>
      <c r="N3877" s="449"/>
      <c r="O3877" s="218"/>
      <c r="P3877" s="218"/>
      <c r="Q3877" s="219"/>
    </row>
    <row r="3878" spans="8:17" ht="12.75">
      <c r="H3878" s="447"/>
      <c r="I3878" s="264"/>
      <c r="J3878" s="264"/>
      <c r="K3878" s="264"/>
      <c r="L3878" s="448"/>
      <c r="M3878" s="448"/>
      <c r="N3878" s="449"/>
      <c r="O3878" s="218"/>
      <c r="P3878" s="218"/>
      <c r="Q3878" s="219"/>
    </row>
    <row r="3879" spans="8:17" ht="12.75">
      <c r="H3879" s="447"/>
      <c r="I3879" s="264"/>
      <c r="J3879" s="264"/>
      <c r="K3879" s="264"/>
      <c r="L3879" s="448"/>
      <c r="M3879" s="448"/>
      <c r="N3879" s="449"/>
      <c r="O3879" s="218"/>
      <c r="P3879" s="218"/>
      <c r="Q3879" s="219"/>
    </row>
    <row r="3880" spans="8:17" ht="12.75">
      <c r="H3880" s="447"/>
      <c r="I3880" s="264"/>
      <c r="J3880" s="264"/>
      <c r="K3880" s="264"/>
      <c r="L3880" s="448"/>
      <c r="M3880" s="448"/>
      <c r="N3880" s="449"/>
      <c r="O3880" s="218"/>
      <c r="P3880" s="218"/>
      <c r="Q3880" s="219"/>
    </row>
    <row r="3881" spans="8:17" ht="12.75">
      <c r="H3881" s="447"/>
      <c r="I3881" s="264"/>
      <c r="J3881" s="264"/>
      <c r="K3881" s="264"/>
      <c r="L3881" s="448"/>
      <c r="M3881" s="448"/>
      <c r="N3881" s="449"/>
      <c r="O3881" s="218"/>
      <c r="P3881" s="218"/>
      <c r="Q3881" s="219"/>
    </row>
    <row r="3882" spans="8:17" ht="12.75">
      <c r="H3882" s="447"/>
      <c r="I3882" s="264"/>
      <c r="J3882" s="264"/>
      <c r="K3882" s="264"/>
      <c r="L3882" s="448"/>
      <c r="M3882" s="448"/>
      <c r="N3882" s="449"/>
      <c r="O3882" s="218"/>
      <c r="P3882" s="218"/>
      <c r="Q3882" s="219"/>
    </row>
    <row r="3883" spans="8:17" ht="12.75">
      <c r="H3883" s="447"/>
      <c r="I3883" s="264"/>
      <c r="J3883" s="264"/>
      <c r="K3883" s="264"/>
      <c r="L3883" s="448"/>
      <c r="M3883" s="448"/>
      <c r="N3883" s="449"/>
      <c r="O3883" s="218"/>
      <c r="P3883" s="218"/>
      <c r="Q3883" s="219"/>
    </row>
    <row r="3884" spans="8:17" ht="12.75">
      <c r="H3884" s="447"/>
      <c r="I3884" s="264"/>
      <c r="J3884" s="264"/>
      <c r="K3884" s="264"/>
      <c r="L3884" s="448"/>
      <c r="M3884" s="448"/>
      <c r="N3884" s="449"/>
      <c r="O3884" s="218"/>
      <c r="P3884" s="218"/>
      <c r="Q3884" s="219"/>
    </row>
    <row r="3885" spans="8:17" ht="12.75">
      <c r="H3885" s="447"/>
      <c r="I3885" s="264"/>
      <c r="J3885" s="264"/>
      <c r="K3885" s="264"/>
      <c r="L3885" s="448"/>
      <c r="M3885" s="448"/>
      <c r="N3885" s="449"/>
      <c r="O3885" s="218"/>
      <c r="P3885" s="218"/>
      <c r="Q3885" s="219"/>
    </row>
    <row r="3886" spans="8:17" ht="12.75">
      <c r="H3886" s="447"/>
      <c r="I3886" s="264"/>
      <c r="J3886" s="264"/>
      <c r="K3886" s="264"/>
      <c r="L3886" s="448"/>
      <c r="M3886" s="448"/>
      <c r="N3886" s="449"/>
      <c r="O3886" s="218"/>
      <c r="P3886" s="218"/>
      <c r="Q3886" s="219"/>
    </row>
    <row r="3887" spans="8:17" ht="12.75">
      <c r="H3887" s="447"/>
      <c r="I3887" s="264"/>
      <c r="J3887" s="264"/>
      <c r="K3887" s="264"/>
      <c r="L3887" s="448"/>
      <c r="M3887" s="448"/>
      <c r="N3887" s="449"/>
      <c r="O3887" s="218"/>
      <c r="P3887" s="218"/>
      <c r="Q3887" s="219"/>
    </row>
    <row r="3888" spans="8:17" ht="12.75">
      <c r="H3888" s="447"/>
      <c r="I3888" s="264"/>
      <c r="J3888" s="264"/>
      <c r="K3888" s="264"/>
      <c r="L3888" s="448"/>
      <c r="M3888" s="448"/>
      <c r="N3888" s="449"/>
      <c r="O3888" s="218"/>
      <c r="P3888" s="218"/>
      <c r="Q3888" s="219"/>
    </row>
    <row r="3889" spans="8:17" ht="12.75">
      <c r="H3889" s="447"/>
      <c r="I3889" s="264"/>
      <c r="J3889" s="264"/>
      <c r="K3889" s="264"/>
      <c r="L3889" s="448"/>
      <c r="M3889" s="448"/>
      <c r="N3889" s="449"/>
      <c r="O3889" s="218"/>
      <c r="P3889" s="218"/>
      <c r="Q3889" s="219"/>
    </row>
    <row r="3890" spans="8:17" ht="12.75">
      <c r="H3890" s="447"/>
      <c r="I3890" s="264"/>
      <c r="J3890" s="264"/>
      <c r="K3890" s="264"/>
      <c r="L3890" s="448"/>
      <c r="M3890" s="448"/>
      <c r="N3890" s="449"/>
      <c r="O3890" s="218"/>
      <c r="P3890" s="218"/>
      <c r="Q3890" s="219"/>
    </row>
    <row r="3891" spans="8:17" ht="12.75">
      <c r="H3891" s="447"/>
      <c r="I3891" s="264"/>
      <c r="J3891" s="264"/>
      <c r="K3891" s="264"/>
      <c r="L3891" s="448"/>
      <c r="M3891" s="448"/>
      <c r="N3891" s="449"/>
      <c r="O3891" s="218"/>
      <c r="P3891" s="218"/>
      <c r="Q3891" s="219"/>
    </row>
    <row r="3892" spans="8:17" ht="12.75">
      <c r="H3892" s="447"/>
      <c r="I3892" s="264"/>
      <c r="J3892" s="264"/>
      <c r="K3892" s="264"/>
      <c r="L3892" s="448"/>
      <c r="M3892" s="448"/>
      <c r="N3892" s="449"/>
      <c r="O3892" s="218"/>
      <c r="P3892" s="218"/>
      <c r="Q3892" s="219"/>
    </row>
    <row r="3893" spans="8:17" ht="12.75">
      <c r="H3893" s="447"/>
      <c r="I3893" s="264"/>
      <c r="J3893" s="264"/>
      <c r="K3893" s="264"/>
      <c r="L3893" s="448"/>
      <c r="M3893" s="448"/>
      <c r="N3893" s="449"/>
      <c r="O3893" s="218"/>
      <c r="P3893" s="218"/>
      <c r="Q3893" s="219"/>
    </row>
    <row r="3894" spans="8:17" ht="12.75">
      <c r="H3894" s="447"/>
      <c r="I3894" s="264"/>
      <c r="J3894" s="264"/>
      <c r="K3894" s="264"/>
      <c r="L3894" s="448"/>
      <c r="M3894" s="448"/>
      <c r="N3894" s="449"/>
      <c r="O3894" s="218"/>
      <c r="P3894" s="218"/>
      <c r="Q3894" s="219"/>
    </row>
    <row r="3895" spans="8:17" ht="12.75">
      <c r="H3895" s="447"/>
      <c r="I3895" s="264"/>
      <c r="J3895" s="264"/>
      <c r="K3895" s="264"/>
      <c r="L3895" s="448"/>
      <c r="M3895" s="448"/>
      <c r="N3895" s="449"/>
      <c r="O3895" s="218"/>
      <c r="P3895" s="218"/>
      <c r="Q3895" s="219"/>
    </row>
    <row r="3896" spans="8:17" ht="12.75">
      <c r="H3896" s="447"/>
      <c r="I3896" s="264"/>
      <c r="J3896" s="264"/>
      <c r="K3896" s="264"/>
      <c r="L3896" s="448"/>
      <c r="M3896" s="448"/>
      <c r="N3896" s="449"/>
      <c r="O3896" s="218"/>
      <c r="P3896" s="218"/>
      <c r="Q3896" s="219"/>
    </row>
    <row r="3897" spans="8:17" ht="12.75">
      <c r="H3897" s="447"/>
      <c r="I3897" s="264"/>
      <c r="J3897" s="264"/>
      <c r="K3897" s="264"/>
      <c r="L3897" s="448"/>
      <c r="M3897" s="448"/>
      <c r="N3897" s="449"/>
      <c r="O3897" s="218"/>
      <c r="P3897" s="218"/>
      <c r="Q3897" s="219"/>
    </row>
    <row r="3898" spans="8:17" ht="12.75">
      <c r="H3898" s="447"/>
      <c r="I3898" s="264"/>
      <c r="J3898" s="264"/>
      <c r="K3898" s="264"/>
      <c r="L3898" s="448"/>
      <c r="M3898" s="448"/>
      <c r="N3898" s="449"/>
      <c r="O3898" s="218"/>
      <c r="P3898" s="218"/>
      <c r="Q3898" s="219"/>
    </row>
    <row r="3899" spans="8:17" ht="12.75">
      <c r="H3899" s="447"/>
      <c r="I3899" s="264"/>
      <c r="J3899" s="264"/>
      <c r="K3899" s="264"/>
      <c r="L3899" s="448"/>
      <c r="M3899" s="448"/>
      <c r="N3899" s="449"/>
      <c r="O3899" s="218"/>
      <c r="P3899" s="218"/>
      <c r="Q3899" s="219"/>
    </row>
    <row r="3900" spans="8:17" ht="12.75">
      <c r="H3900" s="447"/>
      <c r="I3900" s="264"/>
      <c r="J3900" s="264"/>
      <c r="K3900" s="264"/>
      <c r="L3900" s="448"/>
      <c r="M3900" s="448"/>
      <c r="N3900" s="449"/>
      <c r="O3900" s="218"/>
      <c r="P3900" s="218"/>
      <c r="Q3900" s="219"/>
    </row>
    <row r="3901" spans="8:17" ht="12.75">
      <c r="H3901" s="447"/>
      <c r="I3901" s="264"/>
      <c r="J3901" s="264"/>
      <c r="K3901" s="264"/>
      <c r="L3901" s="448"/>
      <c r="M3901" s="448"/>
      <c r="N3901" s="449"/>
      <c r="O3901" s="218"/>
      <c r="P3901" s="218"/>
      <c r="Q3901" s="219"/>
    </row>
    <row r="3902" spans="8:17" ht="12.75">
      <c r="H3902" s="447"/>
      <c r="I3902" s="264"/>
      <c r="J3902" s="264"/>
      <c r="K3902" s="264"/>
      <c r="L3902" s="448"/>
      <c r="M3902" s="448"/>
      <c r="N3902" s="449"/>
      <c r="O3902" s="218"/>
      <c r="P3902" s="218"/>
      <c r="Q3902" s="219"/>
    </row>
    <row r="3903" spans="8:17" ht="12.75">
      <c r="H3903" s="447"/>
      <c r="I3903" s="264"/>
      <c r="J3903" s="264"/>
      <c r="K3903" s="264"/>
      <c r="L3903" s="448"/>
      <c r="M3903" s="448"/>
      <c r="N3903" s="449"/>
      <c r="O3903" s="218"/>
      <c r="P3903" s="218"/>
      <c r="Q3903" s="219"/>
    </row>
    <row r="3904" spans="8:17" ht="12.75">
      <c r="H3904" s="447"/>
      <c r="I3904" s="264"/>
      <c r="J3904" s="264"/>
      <c r="K3904" s="264"/>
      <c r="L3904" s="448"/>
      <c r="M3904" s="448"/>
      <c r="N3904" s="449"/>
      <c r="O3904" s="218"/>
      <c r="P3904" s="218"/>
      <c r="Q3904" s="219"/>
    </row>
    <row r="3905" spans="8:17" ht="12.75">
      <c r="H3905" s="447"/>
      <c r="I3905" s="264"/>
      <c r="J3905" s="264"/>
      <c r="K3905" s="264"/>
      <c r="L3905" s="448"/>
      <c r="M3905" s="448"/>
      <c r="N3905" s="449"/>
      <c r="O3905" s="218"/>
      <c r="P3905" s="218"/>
      <c r="Q3905" s="219"/>
    </row>
    <row r="3906" spans="8:17" ht="12.75">
      <c r="H3906" s="447"/>
      <c r="I3906" s="264"/>
      <c r="J3906" s="264"/>
      <c r="K3906" s="264"/>
      <c r="L3906" s="448"/>
      <c r="M3906" s="448"/>
      <c r="N3906" s="449"/>
      <c r="O3906" s="218"/>
      <c r="P3906" s="218"/>
      <c r="Q3906" s="219"/>
    </row>
    <row r="3907" spans="8:17" ht="12.75">
      <c r="H3907" s="447"/>
      <c r="I3907" s="264"/>
      <c r="J3907" s="264"/>
      <c r="K3907" s="264"/>
      <c r="L3907" s="448"/>
      <c r="M3907" s="448"/>
      <c r="N3907" s="449"/>
      <c r="O3907" s="218"/>
      <c r="P3907" s="218"/>
      <c r="Q3907" s="219"/>
    </row>
    <row r="3908" spans="8:17" ht="12.75">
      <c r="H3908" s="447"/>
      <c r="I3908" s="264"/>
      <c r="J3908" s="264"/>
      <c r="K3908" s="264"/>
      <c r="L3908" s="448"/>
      <c r="M3908" s="448"/>
      <c r="N3908" s="449"/>
      <c r="O3908" s="218"/>
      <c r="P3908" s="218"/>
      <c r="Q3908" s="219"/>
    </row>
    <row r="3909" spans="8:17" ht="12.75">
      <c r="H3909" s="447"/>
      <c r="I3909" s="264"/>
      <c r="J3909" s="264"/>
      <c r="K3909" s="264"/>
      <c r="L3909" s="448"/>
      <c r="M3909" s="448"/>
      <c r="N3909" s="449"/>
      <c r="O3909" s="218"/>
      <c r="P3909" s="218"/>
      <c r="Q3909" s="219"/>
    </row>
    <row r="3910" spans="8:17" ht="12.75">
      <c r="H3910" s="447"/>
      <c r="I3910" s="264"/>
      <c r="J3910" s="264"/>
      <c r="K3910" s="264"/>
      <c r="L3910" s="448"/>
      <c r="M3910" s="448"/>
      <c r="N3910" s="449"/>
      <c r="O3910" s="218"/>
      <c r="P3910" s="218"/>
      <c r="Q3910" s="219"/>
    </row>
    <row r="3911" spans="8:17" ht="12.75">
      <c r="H3911" s="447"/>
      <c r="I3911" s="264"/>
      <c r="J3911" s="264"/>
      <c r="K3911" s="264"/>
      <c r="L3911" s="448"/>
      <c r="M3911" s="448"/>
      <c r="N3911" s="449"/>
      <c r="O3911" s="218"/>
      <c r="P3911" s="218"/>
      <c r="Q3911" s="219"/>
    </row>
    <row r="3912" spans="8:17" ht="12.75">
      <c r="H3912" s="447"/>
      <c r="I3912" s="264"/>
      <c r="J3912" s="264"/>
      <c r="K3912" s="264"/>
      <c r="L3912" s="448"/>
      <c r="M3912" s="448"/>
      <c r="N3912" s="449"/>
      <c r="O3912" s="218"/>
      <c r="P3912" s="218"/>
      <c r="Q3912" s="219"/>
    </row>
    <row r="3913" spans="8:17" ht="12.75">
      <c r="H3913" s="447"/>
      <c r="I3913" s="264"/>
      <c r="J3913" s="264"/>
      <c r="K3913" s="264"/>
      <c r="L3913" s="448"/>
      <c r="M3913" s="448"/>
      <c r="N3913" s="449"/>
      <c r="O3913" s="218"/>
      <c r="P3913" s="218"/>
      <c r="Q3913" s="219"/>
    </row>
    <row r="3914" spans="8:17" ht="12.75">
      <c r="H3914" s="447"/>
      <c r="I3914" s="264"/>
      <c r="J3914" s="264"/>
      <c r="K3914" s="264"/>
      <c r="L3914" s="448"/>
      <c r="M3914" s="448"/>
      <c r="N3914" s="449"/>
      <c r="O3914" s="218"/>
      <c r="P3914" s="218"/>
      <c r="Q3914" s="219"/>
    </row>
    <row r="3915" spans="8:17" ht="12.75">
      <c r="H3915" s="447"/>
      <c r="I3915" s="264"/>
      <c r="J3915" s="264"/>
      <c r="K3915" s="264"/>
      <c r="L3915" s="448"/>
      <c r="M3915" s="448"/>
      <c r="N3915" s="449"/>
      <c r="O3915" s="218"/>
      <c r="P3915" s="218"/>
      <c r="Q3915" s="219"/>
    </row>
    <row r="3916" spans="8:17" ht="12.75">
      <c r="H3916" s="447"/>
      <c r="I3916" s="264"/>
      <c r="J3916" s="264"/>
      <c r="K3916" s="264"/>
      <c r="L3916" s="448"/>
      <c r="M3916" s="448"/>
      <c r="N3916" s="449"/>
      <c r="O3916" s="218"/>
      <c r="P3916" s="218"/>
      <c r="Q3916" s="219"/>
    </row>
    <row r="3917" spans="8:17" ht="12.75">
      <c r="H3917" s="447"/>
      <c r="I3917" s="264"/>
      <c r="J3917" s="264"/>
      <c r="K3917" s="264"/>
      <c r="L3917" s="448"/>
      <c r="M3917" s="448"/>
      <c r="N3917" s="449"/>
      <c r="O3917" s="218"/>
      <c r="P3917" s="218"/>
      <c r="Q3917" s="219"/>
    </row>
    <row r="3918" spans="8:17" ht="12.75">
      <c r="H3918" s="447"/>
      <c r="I3918" s="264"/>
      <c r="J3918" s="264"/>
      <c r="K3918" s="264"/>
      <c r="L3918" s="448"/>
      <c r="M3918" s="448"/>
      <c r="N3918" s="449"/>
      <c r="O3918" s="218"/>
      <c r="P3918" s="218"/>
      <c r="Q3918" s="219"/>
    </row>
    <row r="3919" spans="8:17" ht="12.75">
      <c r="H3919" s="447"/>
      <c r="I3919" s="264"/>
      <c r="J3919" s="264"/>
      <c r="K3919" s="264"/>
      <c r="L3919" s="448"/>
      <c r="M3919" s="448"/>
      <c r="N3919" s="449"/>
      <c r="O3919" s="218"/>
      <c r="P3919" s="218"/>
      <c r="Q3919" s="219"/>
    </row>
    <row r="3920" spans="8:17" ht="12.75">
      <c r="H3920" s="447"/>
      <c r="I3920" s="264"/>
      <c r="J3920" s="264"/>
      <c r="K3920" s="264"/>
      <c r="L3920" s="448"/>
      <c r="M3920" s="448"/>
      <c r="N3920" s="449"/>
      <c r="O3920" s="218"/>
      <c r="P3920" s="218"/>
      <c r="Q3920" s="219"/>
    </row>
    <row r="3921" spans="8:17" ht="12.75">
      <c r="H3921" s="447"/>
      <c r="I3921" s="264"/>
      <c r="J3921" s="264"/>
      <c r="K3921" s="264"/>
      <c r="L3921" s="448"/>
      <c r="M3921" s="448"/>
      <c r="N3921" s="449"/>
      <c r="O3921" s="218"/>
      <c r="P3921" s="218"/>
      <c r="Q3921" s="219"/>
    </row>
    <row r="3922" spans="8:17" ht="12.75">
      <c r="H3922" s="447"/>
      <c r="I3922" s="264"/>
      <c r="J3922" s="264"/>
      <c r="K3922" s="264"/>
      <c r="L3922" s="448"/>
      <c r="M3922" s="448"/>
      <c r="N3922" s="449"/>
      <c r="O3922" s="218"/>
      <c r="P3922" s="218"/>
      <c r="Q3922" s="219"/>
    </row>
    <row r="3923" spans="8:17" ht="12.75">
      <c r="H3923" s="447"/>
      <c r="I3923" s="264"/>
      <c r="J3923" s="264"/>
      <c r="K3923" s="264"/>
      <c r="L3923" s="448"/>
      <c r="M3923" s="448"/>
      <c r="N3923" s="449"/>
      <c r="O3923" s="218"/>
      <c r="P3923" s="218"/>
      <c r="Q3923" s="219"/>
    </row>
    <row r="3924" spans="8:17" ht="12.75">
      <c r="H3924" s="447"/>
      <c r="I3924" s="264"/>
      <c r="J3924" s="264"/>
      <c r="K3924" s="264"/>
      <c r="L3924" s="448"/>
      <c r="M3924" s="448"/>
      <c r="N3924" s="449"/>
      <c r="O3924" s="218"/>
      <c r="P3924" s="218"/>
      <c r="Q3924" s="219"/>
    </row>
    <row r="3925" spans="8:17" ht="12.75">
      <c r="H3925" s="447"/>
      <c r="I3925" s="264"/>
      <c r="J3925" s="264"/>
      <c r="K3925" s="264"/>
      <c r="L3925" s="448"/>
      <c r="M3925" s="448"/>
      <c r="N3925" s="449"/>
      <c r="O3925" s="218"/>
      <c r="P3925" s="218"/>
      <c r="Q3925" s="219"/>
    </row>
    <row r="3926" spans="8:17" ht="12.75">
      <c r="H3926" s="447"/>
      <c r="I3926" s="264"/>
      <c r="J3926" s="264"/>
      <c r="K3926" s="264"/>
      <c r="L3926" s="448"/>
      <c r="M3926" s="448"/>
      <c r="N3926" s="449"/>
      <c r="O3926" s="218"/>
      <c r="P3926" s="218"/>
      <c r="Q3926" s="219"/>
    </row>
    <row r="3927" spans="8:17" ht="12.75">
      <c r="H3927" s="447"/>
      <c r="I3927" s="264"/>
      <c r="J3927" s="264"/>
      <c r="K3927" s="264"/>
      <c r="L3927" s="448"/>
      <c r="M3927" s="448"/>
      <c r="N3927" s="449"/>
      <c r="O3927" s="218"/>
      <c r="P3927" s="218"/>
      <c r="Q3927" s="219"/>
    </row>
    <row r="3928" spans="8:17" ht="12.75">
      <c r="H3928" s="447"/>
      <c r="I3928" s="264"/>
      <c r="J3928" s="264"/>
      <c r="K3928" s="264"/>
      <c r="L3928" s="448"/>
      <c r="M3928" s="448"/>
      <c r="N3928" s="449"/>
      <c r="O3928" s="218"/>
      <c r="P3928" s="218"/>
      <c r="Q3928" s="219"/>
    </row>
    <row r="3929" spans="8:17" ht="12.75">
      <c r="H3929" s="447"/>
      <c r="I3929" s="264"/>
      <c r="J3929" s="264"/>
      <c r="K3929" s="264"/>
      <c r="L3929" s="448"/>
      <c r="M3929" s="448"/>
      <c r="N3929" s="449"/>
      <c r="O3929" s="218"/>
      <c r="P3929" s="218"/>
      <c r="Q3929" s="219"/>
    </row>
    <row r="3930" spans="8:17" ht="12.75">
      <c r="H3930" s="447"/>
      <c r="I3930" s="264"/>
      <c r="J3930" s="264"/>
      <c r="K3930" s="264"/>
      <c r="L3930" s="448"/>
      <c r="M3930" s="448"/>
      <c r="N3930" s="449"/>
      <c r="O3930" s="218"/>
      <c r="P3930" s="218"/>
      <c r="Q3930" s="219"/>
    </row>
    <row r="3931" spans="8:17" ht="12.75">
      <c r="H3931" s="447"/>
      <c r="I3931" s="264"/>
      <c r="J3931" s="264"/>
      <c r="K3931" s="264"/>
      <c r="L3931" s="448"/>
      <c r="M3931" s="448"/>
      <c r="N3931" s="449"/>
      <c r="O3931" s="218"/>
      <c r="P3931" s="218"/>
      <c r="Q3931" s="219"/>
    </row>
    <row r="3932" spans="8:17" ht="12.75">
      <c r="H3932" s="447"/>
      <c r="I3932" s="264"/>
      <c r="J3932" s="264"/>
      <c r="K3932" s="264"/>
      <c r="L3932" s="448"/>
      <c r="M3932" s="448"/>
      <c r="N3932" s="449"/>
      <c r="O3932" s="218"/>
      <c r="P3932" s="218"/>
      <c r="Q3932" s="219"/>
    </row>
    <row r="3933" spans="8:17" ht="12.75">
      <c r="H3933" s="447"/>
      <c r="I3933" s="264"/>
      <c r="J3933" s="264"/>
      <c r="K3933" s="264"/>
      <c r="L3933" s="448"/>
      <c r="M3933" s="448"/>
      <c r="N3933" s="449"/>
      <c r="O3933" s="218"/>
      <c r="P3933" s="218"/>
      <c r="Q3933" s="219"/>
    </row>
    <row r="3934" spans="8:17" ht="12.75">
      <c r="H3934" s="447"/>
      <c r="I3934" s="264"/>
      <c r="J3934" s="264"/>
      <c r="K3934" s="264"/>
      <c r="L3934" s="448"/>
      <c r="M3934" s="448"/>
      <c r="N3934" s="449"/>
      <c r="O3934" s="218"/>
      <c r="P3934" s="218"/>
      <c r="Q3934" s="219"/>
    </row>
    <row r="3935" spans="8:17" ht="12.75">
      <c r="H3935" s="447"/>
      <c r="I3935" s="264"/>
      <c r="J3935" s="264"/>
      <c r="K3935" s="264"/>
      <c r="L3935" s="448"/>
      <c r="M3935" s="448"/>
      <c r="N3935" s="449"/>
      <c r="O3935" s="218"/>
      <c r="P3935" s="218"/>
      <c r="Q3935" s="219"/>
    </row>
    <row r="3936" spans="8:17" ht="12.75">
      <c r="H3936" s="447"/>
      <c r="I3936" s="264"/>
      <c r="J3936" s="264"/>
      <c r="K3936" s="264"/>
      <c r="L3936" s="448"/>
      <c r="M3936" s="448"/>
      <c r="N3936" s="449"/>
      <c r="O3936" s="218"/>
      <c r="P3936" s="218"/>
      <c r="Q3936" s="219"/>
    </row>
    <row r="3937" spans="8:17" ht="12.75">
      <c r="H3937" s="447"/>
      <c r="I3937" s="264"/>
      <c r="J3937" s="264"/>
      <c r="K3937" s="264"/>
      <c r="L3937" s="448"/>
      <c r="M3937" s="448"/>
      <c r="N3937" s="449"/>
      <c r="O3937" s="218"/>
      <c r="P3937" s="218"/>
      <c r="Q3937" s="219"/>
    </row>
    <row r="3938" spans="8:17" ht="12.75">
      <c r="H3938" s="447"/>
      <c r="I3938" s="264"/>
      <c r="J3938" s="264"/>
      <c r="K3938" s="264"/>
      <c r="L3938" s="448"/>
      <c r="M3938" s="448"/>
      <c r="N3938" s="449"/>
      <c r="O3938" s="218"/>
      <c r="P3938" s="218"/>
      <c r="Q3938" s="219"/>
    </row>
    <row r="3939" spans="8:17" ht="12.75">
      <c r="H3939" s="447"/>
      <c r="I3939" s="264"/>
      <c r="J3939" s="264"/>
      <c r="K3939" s="264"/>
      <c r="L3939" s="448"/>
      <c r="M3939" s="448"/>
      <c r="N3939" s="449"/>
      <c r="O3939" s="218"/>
      <c r="P3939" s="218"/>
      <c r="Q3939" s="219"/>
    </row>
    <row r="3940" spans="8:17" ht="12.75">
      <c r="H3940" s="447"/>
      <c r="I3940" s="264"/>
      <c r="J3940" s="264"/>
      <c r="K3940" s="264"/>
      <c r="L3940" s="448"/>
      <c r="M3940" s="448"/>
      <c r="N3940" s="449"/>
      <c r="O3940" s="218"/>
      <c r="P3940" s="218"/>
      <c r="Q3940" s="219"/>
    </row>
    <row r="3941" spans="8:17" ht="12.75">
      <c r="H3941" s="447"/>
      <c r="I3941" s="264"/>
      <c r="J3941" s="264"/>
      <c r="K3941" s="264"/>
      <c r="L3941" s="448"/>
      <c r="M3941" s="448"/>
      <c r="N3941" s="449"/>
      <c r="O3941" s="218"/>
      <c r="P3941" s="218"/>
      <c r="Q3941" s="219"/>
    </row>
    <row r="3942" spans="8:17" ht="12.75">
      <c r="H3942" s="447"/>
      <c r="I3942" s="264"/>
      <c r="J3942" s="264"/>
      <c r="K3942" s="264"/>
      <c r="L3942" s="448"/>
      <c r="M3942" s="448"/>
      <c r="N3942" s="449"/>
      <c r="O3942" s="218"/>
      <c r="P3942" s="218"/>
      <c r="Q3942" s="219"/>
    </row>
    <row r="3943" spans="8:17" ht="12.75">
      <c r="H3943" s="447"/>
      <c r="I3943" s="264"/>
      <c r="J3943" s="264"/>
      <c r="K3943" s="264"/>
      <c r="L3943" s="448"/>
      <c r="M3943" s="448"/>
      <c r="N3943" s="449"/>
      <c r="O3943" s="218"/>
      <c r="P3943" s="218"/>
      <c r="Q3943" s="219"/>
    </row>
    <row r="3944" spans="8:17" ht="12.75">
      <c r="H3944" s="447"/>
      <c r="I3944" s="264"/>
      <c r="J3944" s="264"/>
      <c r="K3944" s="264"/>
      <c r="L3944" s="448"/>
      <c r="M3944" s="448"/>
      <c r="N3944" s="449"/>
      <c r="O3944" s="218"/>
      <c r="P3944" s="218"/>
      <c r="Q3944" s="219"/>
    </row>
    <row r="3945" spans="8:17" ht="12.75">
      <c r="H3945" s="447"/>
      <c r="I3945" s="264"/>
      <c r="J3945" s="264"/>
      <c r="K3945" s="264"/>
      <c r="L3945" s="448"/>
      <c r="M3945" s="448"/>
      <c r="N3945" s="449"/>
      <c r="O3945" s="218"/>
      <c r="P3945" s="218"/>
      <c r="Q3945" s="219"/>
    </row>
    <row r="3946" spans="8:17" ht="12.75">
      <c r="H3946" s="447"/>
      <c r="I3946" s="264"/>
      <c r="J3946" s="264"/>
      <c r="K3946" s="264"/>
      <c r="L3946" s="448"/>
      <c r="M3946" s="448"/>
      <c r="N3946" s="449"/>
      <c r="O3946" s="218"/>
      <c r="P3946" s="218"/>
      <c r="Q3946" s="219"/>
    </row>
    <row r="3947" spans="8:17" ht="12.75">
      <c r="H3947" s="447"/>
      <c r="I3947" s="264"/>
      <c r="J3947" s="264"/>
      <c r="K3947" s="264"/>
      <c r="L3947" s="448"/>
      <c r="M3947" s="448"/>
      <c r="N3947" s="449"/>
      <c r="O3947" s="218"/>
      <c r="P3947" s="218"/>
      <c r="Q3947" s="219"/>
    </row>
    <row r="3948" spans="8:17" ht="12.75">
      <c r="H3948" s="447"/>
      <c r="I3948" s="264"/>
      <c r="J3948" s="264"/>
      <c r="K3948" s="264"/>
      <c r="L3948" s="448"/>
      <c r="M3948" s="448"/>
      <c r="N3948" s="449"/>
      <c r="O3948" s="218"/>
      <c r="P3948" s="218"/>
      <c r="Q3948" s="219"/>
    </row>
    <row r="3949" spans="8:17" ht="12.75">
      <c r="H3949" s="447"/>
      <c r="I3949" s="264"/>
      <c r="J3949" s="264"/>
      <c r="K3949" s="264"/>
      <c r="L3949" s="448"/>
      <c r="M3949" s="448"/>
      <c r="N3949" s="449"/>
      <c r="O3949" s="218"/>
      <c r="P3949" s="218"/>
      <c r="Q3949" s="219"/>
    </row>
    <row r="3950" spans="8:17" ht="12.75">
      <c r="H3950" s="447"/>
      <c r="I3950" s="264"/>
      <c r="J3950" s="264"/>
      <c r="K3950" s="264"/>
      <c r="L3950" s="448"/>
      <c r="M3950" s="448"/>
      <c r="N3950" s="449"/>
      <c r="O3950" s="218"/>
      <c r="P3950" s="218"/>
      <c r="Q3950" s="219"/>
    </row>
    <row r="3951" spans="8:17" ht="12.75">
      <c r="H3951" s="447"/>
      <c r="I3951" s="264"/>
      <c r="J3951" s="264"/>
      <c r="K3951" s="264"/>
      <c r="L3951" s="448"/>
      <c r="M3951" s="448"/>
      <c r="N3951" s="449"/>
      <c r="O3951" s="218"/>
      <c r="P3951" s="218"/>
      <c r="Q3951" s="219"/>
    </row>
    <row r="3952" spans="8:17" ht="12.75">
      <c r="H3952" s="447"/>
      <c r="I3952" s="264"/>
      <c r="J3952" s="264"/>
      <c r="K3952" s="264"/>
      <c r="L3952" s="448"/>
      <c r="M3952" s="448"/>
      <c r="N3952" s="449"/>
      <c r="O3952" s="218"/>
      <c r="P3952" s="218"/>
      <c r="Q3952" s="219"/>
    </row>
    <row r="3953" spans="8:17" ht="12.75">
      <c r="H3953" s="447"/>
      <c r="I3953" s="264"/>
      <c r="J3953" s="264"/>
      <c r="K3953" s="264"/>
      <c r="L3953" s="448"/>
      <c r="M3953" s="448"/>
      <c r="N3953" s="449"/>
      <c r="O3953" s="218"/>
      <c r="P3953" s="218"/>
      <c r="Q3953" s="219"/>
    </row>
    <row r="3954" spans="8:17" ht="12.75">
      <c r="H3954" s="447"/>
      <c r="I3954" s="264"/>
      <c r="J3954" s="264"/>
      <c r="K3954" s="264"/>
      <c r="L3954" s="448"/>
      <c r="M3954" s="448"/>
      <c r="N3954" s="449"/>
      <c r="O3954" s="218"/>
      <c r="P3954" s="218"/>
      <c r="Q3954" s="219"/>
    </row>
    <row r="3955" spans="8:17" ht="12.75">
      <c r="H3955" s="447"/>
      <c r="I3955" s="264"/>
      <c r="J3955" s="264"/>
      <c r="K3955" s="264"/>
      <c r="L3955" s="448"/>
      <c r="M3955" s="448"/>
      <c r="N3955" s="449"/>
      <c r="O3955" s="218"/>
      <c r="P3955" s="218"/>
      <c r="Q3955" s="219"/>
    </row>
    <row r="3956" spans="8:17" ht="12.75">
      <c r="H3956" s="447"/>
      <c r="I3956" s="264"/>
      <c r="J3956" s="264"/>
      <c r="K3956" s="264"/>
      <c r="L3956" s="448"/>
      <c r="M3956" s="448"/>
      <c r="N3956" s="449"/>
      <c r="O3956" s="218"/>
      <c r="P3956" s="218"/>
      <c r="Q3956" s="219"/>
    </row>
    <row r="3957" spans="8:17" ht="12.75">
      <c r="H3957" s="447"/>
      <c r="I3957" s="264"/>
      <c r="J3957" s="264"/>
      <c r="K3957" s="264"/>
      <c r="L3957" s="448"/>
      <c r="M3957" s="448"/>
      <c r="N3957" s="449"/>
      <c r="O3957" s="218"/>
      <c r="P3957" s="218"/>
      <c r="Q3957" s="219"/>
    </row>
    <row r="3958" spans="8:17" ht="12.75">
      <c r="H3958" s="447"/>
      <c r="I3958" s="264"/>
      <c r="J3958" s="264"/>
      <c r="K3958" s="264"/>
      <c r="L3958" s="448"/>
      <c r="M3958" s="448"/>
      <c r="N3958" s="449"/>
      <c r="O3958" s="218"/>
      <c r="P3958" s="218"/>
      <c r="Q3958" s="219"/>
    </row>
    <row r="3959" spans="8:17" ht="12.75">
      <c r="H3959" s="447"/>
      <c r="I3959" s="264"/>
      <c r="J3959" s="264"/>
      <c r="K3959" s="264"/>
      <c r="L3959" s="448"/>
      <c r="M3959" s="448"/>
      <c r="N3959" s="449"/>
      <c r="O3959" s="218"/>
      <c r="P3959" s="218"/>
      <c r="Q3959" s="219"/>
    </row>
    <row r="3960" spans="8:17" ht="12.75">
      <c r="H3960" s="447"/>
      <c r="I3960" s="264"/>
      <c r="J3960" s="264"/>
      <c r="K3960" s="264"/>
      <c r="L3960" s="448"/>
      <c r="M3960" s="448"/>
      <c r="N3960" s="449"/>
      <c r="O3960" s="218"/>
      <c r="P3960" s="218"/>
      <c r="Q3960" s="219"/>
    </row>
    <row r="3961" spans="8:17" ht="12.75">
      <c r="H3961" s="447"/>
      <c r="I3961" s="264"/>
      <c r="J3961" s="264"/>
      <c r="K3961" s="264"/>
      <c r="L3961" s="448"/>
      <c r="M3961" s="448"/>
      <c r="N3961" s="449"/>
      <c r="O3961" s="218"/>
      <c r="P3961" s="218"/>
      <c r="Q3961" s="219"/>
    </row>
    <row r="3962" spans="8:17" ht="12.75">
      <c r="H3962" s="447"/>
      <c r="I3962" s="264"/>
      <c r="J3962" s="264"/>
      <c r="K3962" s="264"/>
      <c r="L3962" s="448"/>
      <c r="M3962" s="448"/>
      <c r="N3962" s="449"/>
      <c r="O3962" s="218"/>
      <c r="P3962" s="218"/>
      <c r="Q3962" s="219"/>
    </row>
    <row r="3963" spans="8:17" ht="12.75">
      <c r="H3963" s="447"/>
      <c r="I3963" s="264"/>
      <c r="J3963" s="264"/>
      <c r="K3963" s="264"/>
      <c r="L3963" s="448"/>
      <c r="M3963" s="448"/>
      <c r="N3963" s="449"/>
      <c r="O3963" s="218"/>
      <c r="P3963" s="218"/>
      <c r="Q3963" s="219"/>
    </row>
    <row r="3964" spans="8:17" ht="12.75">
      <c r="H3964" s="447"/>
      <c r="I3964" s="264"/>
      <c r="J3964" s="264"/>
      <c r="K3964" s="264"/>
      <c r="L3964" s="448"/>
      <c r="M3964" s="448"/>
      <c r="N3964" s="449"/>
      <c r="O3964" s="218"/>
      <c r="P3964" s="218"/>
      <c r="Q3964" s="219"/>
    </row>
    <row r="3965" spans="8:17" ht="12.75">
      <c r="H3965" s="447"/>
      <c r="I3965" s="264"/>
      <c r="J3965" s="264"/>
      <c r="K3965" s="264"/>
      <c r="L3965" s="448"/>
      <c r="M3965" s="448"/>
      <c r="N3965" s="449"/>
      <c r="O3965" s="218"/>
      <c r="P3965" s="218"/>
      <c r="Q3965" s="219"/>
    </row>
    <row r="3966" spans="8:17" ht="12.75">
      <c r="H3966" s="447"/>
      <c r="I3966" s="264"/>
      <c r="J3966" s="264"/>
      <c r="K3966" s="264"/>
      <c r="L3966" s="448"/>
      <c r="M3966" s="448"/>
      <c r="N3966" s="449"/>
      <c r="O3966" s="218"/>
      <c r="P3966" s="218"/>
      <c r="Q3966" s="219"/>
    </row>
    <row r="3967" spans="8:17" ht="12.75">
      <c r="H3967" s="447"/>
      <c r="I3967" s="264"/>
      <c r="J3967" s="264"/>
      <c r="K3967" s="264"/>
      <c r="L3967" s="448"/>
      <c r="M3967" s="448"/>
      <c r="N3967" s="449"/>
      <c r="O3967" s="218"/>
      <c r="P3967" s="218"/>
      <c r="Q3967" s="219"/>
    </row>
    <row r="3968" spans="8:17" ht="12.75">
      <c r="H3968" s="447"/>
      <c r="I3968" s="264"/>
      <c r="J3968" s="264"/>
      <c r="K3968" s="264"/>
      <c r="L3968" s="448"/>
      <c r="M3968" s="448"/>
      <c r="N3968" s="449"/>
      <c r="O3968" s="218"/>
      <c r="P3968" s="218"/>
      <c r="Q3968" s="219"/>
    </row>
    <row r="3969" spans="8:17" ht="12.75">
      <c r="H3969" s="447"/>
      <c r="I3969" s="264"/>
      <c r="J3969" s="264"/>
      <c r="K3969" s="264"/>
      <c r="L3969" s="448"/>
      <c r="M3969" s="448"/>
      <c r="N3969" s="449"/>
      <c r="O3969" s="218"/>
      <c r="P3969" s="218"/>
      <c r="Q3969" s="219"/>
    </row>
    <row r="3970" spans="8:17" ht="12.75">
      <c r="H3970" s="447"/>
      <c r="I3970" s="264"/>
      <c r="J3970" s="264"/>
      <c r="K3970" s="264"/>
      <c r="L3970" s="448"/>
      <c r="M3970" s="448"/>
      <c r="N3970" s="449"/>
      <c r="O3970" s="218"/>
      <c r="P3970" s="218"/>
      <c r="Q3970" s="219"/>
    </row>
    <row r="3971" spans="8:17" ht="12.75">
      <c r="H3971" s="447"/>
      <c r="I3971" s="264"/>
      <c r="J3971" s="264"/>
      <c r="K3971" s="264"/>
      <c r="L3971" s="448"/>
      <c r="M3971" s="448"/>
      <c r="N3971" s="449"/>
      <c r="O3971" s="218"/>
      <c r="P3971" s="218"/>
      <c r="Q3971" s="219"/>
    </row>
    <row r="3972" spans="8:17" ht="12.75">
      <c r="H3972" s="447"/>
      <c r="I3972" s="264"/>
      <c r="J3972" s="264"/>
      <c r="K3972" s="264"/>
      <c r="L3972" s="448"/>
      <c r="M3972" s="448"/>
      <c r="N3972" s="449"/>
      <c r="O3972" s="218"/>
      <c r="P3972" s="218"/>
      <c r="Q3972" s="219"/>
    </row>
    <row r="3973" spans="8:17" ht="12.75">
      <c r="H3973" s="447"/>
      <c r="I3973" s="264"/>
      <c r="J3973" s="264"/>
      <c r="K3973" s="264"/>
      <c r="L3973" s="448"/>
      <c r="M3973" s="448"/>
      <c r="N3973" s="449"/>
      <c r="O3973" s="218"/>
      <c r="P3973" s="218"/>
      <c r="Q3973" s="219"/>
    </row>
    <row r="3974" spans="8:17" ht="12.75">
      <c r="H3974" s="447"/>
      <c r="I3974" s="264"/>
      <c r="J3974" s="264"/>
      <c r="K3974" s="264"/>
      <c r="L3974" s="448"/>
      <c r="M3974" s="448"/>
      <c r="N3974" s="449"/>
      <c r="O3974" s="218"/>
      <c r="P3974" s="218"/>
      <c r="Q3974" s="219"/>
    </row>
    <row r="3975" spans="8:17" ht="12.75">
      <c r="H3975" s="447"/>
      <c r="I3975" s="264"/>
      <c r="J3975" s="264"/>
      <c r="K3975" s="264"/>
      <c r="L3975" s="448"/>
      <c r="M3975" s="448"/>
      <c r="N3975" s="449"/>
      <c r="O3975" s="218"/>
      <c r="P3975" s="218"/>
      <c r="Q3975" s="219"/>
    </row>
    <row r="3976" spans="8:17" ht="12.75">
      <c r="H3976" s="447"/>
      <c r="I3976" s="264"/>
      <c r="J3976" s="264"/>
      <c r="K3976" s="264"/>
      <c r="L3976" s="448"/>
      <c r="M3976" s="448"/>
      <c r="N3976" s="449"/>
      <c r="O3976" s="218"/>
      <c r="P3976" s="218"/>
      <c r="Q3976" s="219"/>
    </row>
    <row r="3977" spans="8:17" ht="12.75">
      <c r="H3977" s="447"/>
      <c r="I3977" s="264"/>
      <c r="J3977" s="264"/>
      <c r="K3977" s="264"/>
      <c r="L3977" s="448"/>
      <c r="M3977" s="448"/>
      <c r="N3977" s="449"/>
      <c r="O3977" s="218"/>
      <c r="P3977" s="218"/>
      <c r="Q3977" s="219"/>
    </row>
    <row r="3978" spans="8:17" ht="12.75">
      <c r="H3978" s="447"/>
      <c r="I3978" s="264"/>
      <c r="J3978" s="264"/>
      <c r="K3978" s="264"/>
      <c r="L3978" s="448"/>
      <c r="M3978" s="448"/>
      <c r="N3978" s="449"/>
      <c r="O3978" s="218"/>
      <c r="P3978" s="218"/>
      <c r="Q3978" s="219"/>
    </row>
    <row r="3979" spans="8:17" ht="12.75">
      <c r="H3979" s="447"/>
      <c r="I3979" s="264"/>
      <c r="J3979" s="264"/>
      <c r="K3979" s="264"/>
      <c r="L3979" s="448"/>
      <c r="M3979" s="448"/>
      <c r="N3979" s="449"/>
      <c r="O3979" s="218"/>
      <c r="P3979" s="218"/>
      <c r="Q3979" s="219"/>
    </row>
    <row r="3980" spans="8:17" ht="12.75">
      <c r="H3980" s="447"/>
      <c r="I3980" s="264"/>
      <c r="J3980" s="264"/>
      <c r="K3980" s="264"/>
      <c r="L3980" s="448"/>
      <c r="M3980" s="448"/>
      <c r="N3980" s="449"/>
      <c r="O3980" s="218"/>
      <c r="P3980" s="218"/>
      <c r="Q3980" s="219"/>
    </row>
    <row r="3981" spans="8:17" ht="12.75">
      <c r="H3981" s="447"/>
      <c r="I3981" s="264"/>
      <c r="J3981" s="264"/>
      <c r="K3981" s="264"/>
      <c r="L3981" s="448"/>
      <c r="M3981" s="448"/>
      <c r="N3981" s="449"/>
      <c r="O3981" s="218"/>
      <c r="P3981" s="218"/>
      <c r="Q3981" s="219"/>
    </row>
    <row r="3982" spans="8:17" ht="12.75">
      <c r="H3982" s="447"/>
      <c r="I3982" s="264"/>
      <c r="J3982" s="264"/>
      <c r="K3982" s="264"/>
      <c r="L3982" s="448"/>
      <c r="M3982" s="448"/>
      <c r="N3982" s="449"/>
      <c r="O3982" s="218"/>
      <c r="P3982" s="218"/>
      <c r="Q3982" s="219"/>
    </row>
    <row r="3983" spans="8:17" ht="12.75">
      <c r="H3983" s="447"/>
      <c r="I3983" s="264"/>
      <c r="J3983" s="264"/>
      <c r="K3983" s="264"/>
      <c r="L3983" s="448"/>
      <c r="M3983" s="448"/>
      <c r="N3983" s="449"/>
      <c r="O3983" s="218"/>
      <c r="P3983" s="218"/>
      <c r="Q3983" s="219"/>
    </row>
    <row r="3984" spans="8:17" ht="12.75">
      <c r="H3984" s="447"/>
      <c r="I3984" s="264"/>
      <c r="J3984" s="264"/>
      <c r="K3984" s="264"/>
      <c r="L3984" s="448"/>
      <c r="M3984" s="448"/>
      <c r="N3984" s="449"/>
      <c r="O3984" s="218"/>
      <c r="P3984" s="218"/>
      <c r="Q3984" s="219"/>
    </row>
    <row r="3985" spans="8:17" ht="12.75">
      <c r="H3985" s="447"/>
      <c r="I3985" s="264"/>
      <c r="J3985" s="264"/>
      <c r="K3985" s="264"/>
      <c r="L3985" s="448"/>
      <c r="M3985" s="448"/>
      <c r="N3985" s="449"/>
      <c r="O3985" s="218"/>
      <c r="P3985" s="218"/>
      <c r="Q3985" s="219"/>
    </row>
    <row r="3986" spans="8:17" ht="12.75">
      <c r="H3986" s="447"/>
      <c r="I3986" s="264"/>
      <c r="J3986" s="264"/>
      <c r="K3986" s="264"/>
      <c r="L3986" s="448"/>
      <c r="M3986" s="448"/>
      <c r="N3986" s="449"/>
      <c r="O3986" s="218"/>
      <c r="P3986" s="218"/>
      <c r="Q3986" s="219"/>
    </row>
    <row r="3987" spans="8:17" ht="12.75">
      <c r="H3987" s="447"/>
      <c r="I3987" s="264"/>
      <c r="J3987" s="264"/>
      <c r="K3987" s="264"/>
      <c r="L3987" s="448"/>
      <c r="M3987" s="448"/>
      <c r="N3987" s="449"/>
      <c r="O3987" s="218"/>
      <c r="P3987" s="218"/>
      <c r="Q3987" s="219"/>
    </row>
    <row r="3988" spans="8:17" ht="12.75">
      <c r="H3988" s="447"/>
      <c r="I3988" s="264"/>
      <c r="J3988" s="264"/>
      <c r="K3988" s="264"/>
      <c r="L3988" s="448"/>
      <c r="M3988" s="448"/>
      <c r="N3988" s="449"/>
      <c r="O3988" s="218"/>
      <c r="P3988" s="218"/>
      <c r="Q3988" s="219"/>
    </row>
    <row r="3989" spans="8:17" ht="12.75">
      <c r="H3989" s="447"/>
      <c r="I3989" s="264"/>
      <c r="J3989" s="264"/>
      <c r="K3989" s="264"/>
      <c r="L3989" s="448"/>
      <c r="M3989" s="448"/>
      <c r="N3989" s="449"/>
      <c r="O3989" s="218"/>
      <c r="P3989" s="218"/>
      <c r="Q3989" s="219"/>
    </row>
    <row r="3990" spans="8:17" ht="12.75">
      <c r="H3990" s="447"/>
      <c r="I3990" s="264"/>
      <c r="J3990" s="264"/>
      <c r="K3990" s="264"/>
      <c r="L3990" s="448"/>
      <c r="M3990" s="448"/>
      <c r="N3990" s="449"/>
      <c r="O3990" s="218"/>
      <c r="P3990" s="218"/>
      <c r="Q3990" s="219"/>
    </row>
    <row r="3991" spans="8:17" ht="12.75">
      <c r="H3991" s="447"/>
      <c r="I3991" s="264"/>
      <c r="J3991" s="264"/>
      <c r="K3991" s="264"/>
      <c r="L3991" s="448"/>
      <c r="M3991" s="448"/>
      <c r="N3991" s="449"/>
      <c r="O3991" s="218"/>
      <c r="P3991" s="218"/>
      <c r="Q3991" s="219"/>
    </row>
    <row r="3992" spans="8:17" ht="12.75">
      <c r="H3992" s="447"/>
      <c r="I3992" s="264"/>
      <c r="J3992" s="264"/>
      <c r="K3992" s="264"/>
      <c r="L3992" s="448"/>
      <c r="M3992" s="448"/>
      <c r="N3992" s="449"/>
      <c r="O3992" s="218"/>
      <c r="P3992" s="218"/>
      <c r="Q3992" s="219"/>
    </row>
    <row r="3993" spans="8:17" ht="12.75">
      <c r="H3993" s="447"/>
      <c r="I3993" s="264"/>
      <c r="J3993" s="264"/>
      <c r="K3993" s="264"/>
      <c r="L3993" s="448"/>
      <c r="M3993" s="448"/>
      <c r="N3993" s="449"/>
      <c r="O3993" s="218"/>
      <c r="P3993" s="218"/>
      <c r="Q3993" s="219"/>
    </row>
    <row r="3994" spans="8:17" ht="12.75">
      <c r="H3994" s="447"/>
      <c r="I3994" s="264"/>
      <c r="J3994" s="264"/>
      <c r="K3994" s="264"/>
      <c r="L3994" s="448"/>
      <c r="M3994" s="448"/>
      <c r="N3994" s="449"/>
      <c r="O3994" s="218"/>
      <c r="P3994" s="218"/>
      <c r="Q3994" s="219"/>
    </row>
    <row r="3995" spans="8:17" ht="12.75">
      <c r="H3995" s="447"/>
      <c r="I3995" s="264"/>
      <c r="J3995" s="264"/>
      <c r="K3995" s="264"/>
      <c r="L3995" s="448"/>
      <c r="M3995" s="448"/>
      <c r="N3995" s="449"/>
      <c r="O3995" s="218"/>
      <c r="P3995" s="218"/>
      <c r="Q3995" s="219"/>
    </row>
    <row r="3996" spans="8:17" ht="12.75">
      <c r="H3996" s="447"/>
      <c r="I3996" s="264"/>
      <c r="J3996" s="264"/>
      <c r="K3996" s="264"/>
      <c r="L3996" s="448"/>
      <c r="M3996" s="448"/>
      <c r="N3996" s="449"/>
      <c r="O3996" s="218"/>
      <c r="P3996" s="218"/>
      <c r="Q3996" s="219"/>
    </row>
    <row r="3997" spans="8:17" ht="12.75">
      <c r="H3997" s="447"/>
      <c r="I3997" s="264"/>
      <c r="J3997" s="264"/>
      <c r="K3997" s="264"/>
      <c r="L3997" s="448"/>
      <c r="M3997" s="448"/>
      <c r="N3997" s="449"/>
      <c r="O3997" s="218"/>
      <c r="P3997" s="218"/>
      <c r="Q3997" s="219"/>
    </row>
    <row r="3998" spans="8:17" ht="12.75">
      <c r="H3998" s="447"/>
      <c r="I3998" s="264"/>
      <c r="J3998" s="264"/>
      <c r="K3998" s="264"/>
      <c r="L3998" s="448"/>
      <c r="M3998" s="448"/>
      <c r="N3998" s="449"/>
      <c r="O3998" s="218"/>
      <c r="P3998" s="218"/>
      <c r="Q3998" s="219"/>
    </row>
    <row r="3999" spans="8:17" ht="12.75">
      <c r="H3999" s="447"/>
      <c r="I3999" s="264"/>
      <c r="J3999" s="264"/>
      <c r="K3999" s="264"/>
      <c r="L3999" s="448"/>
      <c r="M3999" s="448"/>
      <c r="N3999" s="449"/>
      <c r="O3999" s="218"/>
      <c r="P3999" s="218"/>
      <c r="Q3999" s="219"/>
    </row>
    <row r="4000" spans="8:17" ht="12.75">
      <c r="H4000" s="447"/>
      <c r="I4000" s="264"/>
      <c r="J4000" s="264"/>
      <c r="K4000" s="264"/>
      <c r="L4000" s="448"/>
      <c r="M4000" s="448"/>
      <c r="N4000" s="449"/>
      <c r="O4000" s="218"/>
      <c r="P4000" s="218"/>
      <c r="Q4000" s="219"/>
    </row>
    <row r="4001" spans="8:17" ht="12.75">
      <c r="H4001" s="447"/>
      <c r="I4001" s="264"/>
      <c r="J4001" s="264"/>
      <c r="K4001" s="264"/>
      <c r="L4001" s="448"/>
      <c r="M4001" s="448"/>
      <c r="N4001" s="449"/>
      <c r="O4001" s="218"/>
      <c r="P4001" s="218"/>
      <c r="Q4001" s="219"/>
    </row>
    <row r="4002" spans="8:17" ht="12.75">
      <c r="H4002" s="447"/>
      <c r="I4002" s="264"/>
      <c r="J4002" s="264"/>
      <c r="K4002" s="264"/>
      <c r="L4002" s="448"/>
      <c r="M4002" s="448"/>
      <c r="N4002" s="449"/>
      <c r="O4002" s="218"/>
      <c r="P4002" s="218"/>
      <c r="Q4002" s="219"/>
    </row>
    <row r="4003" spans="8:17" ht="12.75">
      <c r="H4003" s="447"/>
      <c r="I4003" s="264"/>
      <c r="J4003" s="264"/>
      <c r="K4003" s="264"/>
      <c r="L4003" s="448"/>
      <c r="M4003" s="448"/>
      <c r="N4003" s="449"/>
      <c r="O4003" s="218"/>
      <c r="P4003" s="218"/>
      <c r="Q4003" s="219"/>
    </row>
    <row r="4004" spans="8:17" ht="12.75">
      <c r="H4004" s="447"/>
      <c r="I4004" s="264"/>
      <c r="J4004" s="264"/>
      <c r="K4004" s="264"/>
      <c r="L4004" s="448"/>
      <c r="M4004" s="448"/>
      <c r="N4004" s="449"/>
      <c r="O4004" s="218"/>
      <c r="P4004" s="218"/>
      <c r="Q4004" s="219"/>
    </row>
    <row r="4005" spans="8:17" ht="12.75">
      <c r="H4005" s="447"/>
      <c r="I4005" s="264"/>
      <c r="J4005" s="264"/>
      <c r="K4005" s="264"/>
      <c r="L4005" s="448"/>
      <c r="M4005" s="448"/>
      <c r="N4005" s="449"/>
      <c r="O4005" s="218"/>
      <c r="P4005" s="218"/>
      <c r="Q4005" s="219"/>
    </row>
    <row r="4006" spans="8:17" ht="12.75">
      <c r="H4006" s="447"/>
      <c r="I4006" s="264"/>
      <c r="J4006" s="264"/>
      <c r="K4006" s="264"/>
      <c r="L4006" s="448"/>
      <c r="M4006" s="448"/>
      <c r="N4006" s="449"/>
      <c r="O4006" s="218"/>
      <c r="P4006" s="218"/>
      <c r="Q4006" s="219"/>
    </row>
    <row r="4007" spans="8:17" ht="12.75">
      <c r="H4007" s="447"/>
      <c r="I4007" s="264"/>
      <c r="J4007" s="264"/>
      <c r="K4007" s="264"/>
      <c r="L4007" s="448"/>
      <c r="M4007" s="448"/>
      <c r="N4007" s="449"/>
      <c r="O4007" s="218"/>
      <c r="P4007" s="218"/>
      <c r="Q4007" s="219"/>
    </row>
    <row r="4008" spans="8:17" ht="12.75">
      <c r="H4008" s="447"/>
      <c r="I4008" s="264"/>
      <c r="J4008" s="264"/>
      <c r="K4008" s="264"/>
      <c r="L4008" s="448"/>
      <c r="M4008" s="448"/>
      <c r="N4008" s="449"/>
      <c r="O4008" s="218"/>
      <c r="P4008" s="218"/>
      <c r="Q4008" s="219"/>
    </row>
    <row r="4009" spans="8:17" ht="12.75">
      <c r="H4009" s="447"/>
      <c r="I4009" s="264"/>
      <c r="J4009" s="264"/>
      <c r="K4009" s="264"/>
      <c r="L4009" s="448"/>
      <c r="M4009" s="448"/>
      <c r="N4009" s="449"/>
      <c r="O4009" s="218"/>
      <c r="P4009" s="218"/>
      <c r="Q4009" s="219"/>
    </row>
    <row r="4010" spans="8:17" ht="12.75">
      <c r="H4010" s="447"/>
      <c r="I4010" s="264"/>
      <c r="J4010" s="264"/>
      <c r="K4010" s="264"/>
      <c r="L4010" s="448"/>
      <c r="M4010" s="448"/>
      <c r="N4010" s="449"/>
      <c r="O4010" s="218"/>
      <c r="P4010" s="218"/>
      <c r="Q4010" s="219"/>
    </row>
    <row r="4011" spans="8:17" ht="12.75">
      <c r="H4011" s="447"/>
      <c r="I4011" s="264"/>
      <c r="J4011" s="264"/>
      <c r="K4011" s="264"/>
      <c r="L4011" s="448"/>
      <c r="M4011" s="448"/>
      <c r="N4011" s="449"/>
      <c r="O4011" s="218"/>
      <c r="P4011" s="218"/>
      <c r="Q4011" s="219"/>
    </row>
    <row r="4012" spans="8:17" ht="12.75">
      <c r="H4012" s="447"/>
      <c r="I4012" s="264"/>
      <c r="J4012" s="264"/>
      <c r="K4012" s="264"/>
      <c r="L4012" s="448"/>
      <c r="M4012" s="448"/>
      <c r="N4012" s="449"/>
      <c r="O4012" s="218"/>
      <c r="P4012" s="218"/>
      <c r="Q4012" s="219"/>
    </row>
    <row r="4013" spans="8:17" ht="12.75">
      <c r="H4013" s="447"/>
      <c r="I4013" s="264"/>
      <c r="J4013" s="264"/>
      <c r="K4013" s="264"/>
      <c r="L4013" s="448"/>
      <c r="M4013" s="448"/>
      <c r="N4013" s="449"/>
      <c r="O4013" s="218"/>
      <c r="P4013" s="218"/>
      <c r="Q4013" s="219"/>
    </row>
    <row r="4014" spans="8:17" ht="12.75">
      <c r="H4014" s="447"/>
      <c r="I4014" s="264"/>
      <c r="J4014" s="264"/>
      <c r="K4014" s="264"/>
      <c r="L4014" s="448"/>
      <c r="M4014" s="448"/>
      <c r="N4014" s="449"/>
      <c r="O4014" s="218"/>
      <c r="P4014" s="218"/>
      <c r="Q4014" s="219"/>
    </row>
    <row r="4015" spans="8:17" ht="12.75">
      <c r="H4015" s="447"/>
      <c r="I4015" s="264"/>
      <c r="J4015" s="264"/>
      <c r="K4015" s="264"/>
      <c r="L4015" s="448"/>
      <c r="M4015" s="448"/>
      <c r="N4015" s="449"/>
      <c r="O4015" s="218"/>
      <c r="P4015" s="218"/>
      <c r="Q4015" s="219"/>
    </row>
    <row r="4016" spans="8:17" ht="12.75">
      <c r="H4016" s="447"/>
      <c r="I4016" s="264"/>
      <c r="J4016" s="264"/>
      <c r="K4016" s="264"/>
      <c r="L4016" s="448"/>
      <c r="M4016" s="448"/>
      <c r="N4016" s="449"/>
      <c r="O4016" s="218"/>
      <c r="P4016" s="218"/>
      <c r="Q4016" s="219"/>
    </row>
    <row r="4017" spans="8:17" ht="12.75">
      <c r="H4017" s="447"/>
      <c r="I4017" s="264"/>
      <c r="J4017" s="264"/>
      <c r="K4017" s="264"/>
      <c r="L4017" s="448"/>
      <c r="M4017" s="448"/>
      <c r="N4017" s="449"/>
      <c r="O4017" s="218"/>
      <c r="P4017" s="218"/>
      <c r="Q4017" s="219"/>
    </row>
    <row r="4018" spans="8:17" ht="12.75">
      <c r="H4018" s="447"/>
      <c r="I4018" s="264"/>
      <c r="J4018" s="264"/>
      <c r="K4018" s="264"/>
      <c r="L4018" s="448"/>
      <c r="M4018" s="448"/>
      <c r="N4018" s="449"/>
      <c r="O4018" s="218"/>
      <c r="P4018" s="218"/>
      <c r="Q4018" s="219"/>
    </row>
    <row r="4019" spans="8:17" ht="12.75">
      <c r="H4019" s="447"/>
      <c r="I4019" s="264"/>
      <c r="J4019" s="264"/>
      <c r="K4019" s="264"/>
      <c r="L4019" s="448"/>
      <c r="M4019" s="448"/>
      <c r="N4019" s="449"/>
      <c r="O4019" s="218"/>
      <c r="P4019" s="218"/>
      <c r="Q4019" s="219"/>
    </row>
    <row r="4020" spans="8:17" ht="12.75">
      <c r="H4020" s="447"/>
      <c r="I4020" s="264"/>
      <c r="J4020" s="264"/>
      <c r="K4020" s="264"/>
      <c r="L4020" s="448"/>
      <c r="M4020" s="448"/>
      <c r="N4020" s="449"/>
      <c r="O4020" s="218"/>
      <c r="P4020" s="218"/>
      <c r="Q4020" s="219"/>
    </row>
    <row r="4021" spans="8:17" ht="12.75">
      <c r="H4021" s="447"/>
      <c r="I4021" s="264"/>
      <c r="J4021" s="264"/>
      <c r="K4021" s="264"/>
      <c r="L4021" s="448"/>
      <c r="M4021" s="448"/>
      <c r="N4021" s="449"/>
      <c r="O4021" s="218"/>
      <c r="P4021" s="218"/>
      <c r="Q4021" s="219"/>
    </row>
    <row r="4022" spans="8:17" ht="12.75">
      <c r="H4022" s="447"/>
      <c r="I4022" s="264"/>
      <c r="J4022" s="264"/>
      <c r="K4022" s="264"/>
      <c r="L4022" s="448"/>
      <c r="M4022" s="448"/>
      <c r="N4022" s="449"/>
      <c r="O4022" s="218"/>
      <c r="P4022" s="218"/>
      <c r="Q4022" s="219"/>
    </row>
    <row r="4023" spans="8:17" ht="12.75">
      <c r="H4023" s="447"/>
      <c r="I4023" s="264"/>
      <c r="J4023" s="264"/>
      <c r="K4023" s="264"/>
      <c r="L4023" s="448"/>
      <c r="M4023" s="448"/>
      <c r="N4023" s="449"/>
      <c r="O4023" s="218"/>
      <c r="P4023" s="218"/>
      <c r="Q4023" s="219"/>
    </row>
    <row r="4024" spans="8:17" ht="12.75">
      <c r="H4024" s="447"/>
      <c r="I4024" s="264"/>
      <c r="J4024" s="264"/>
      <c r="K4024" s="264"/>
      <c r="L4024" s="448"/>
      <c r="M4024" s="448"/>
      <c r="N4024" s="449"/>
      <c r="O4024" s="218"/>
      <c r="P4024" s="218"/>
      <c r="Q4024" s="219"/>
    </row>
    <row r="4025" spans="8:17" ht="12.75">
      <c r="H4025" s="447"/>
      <c r="I4025" s="264"/>
      <c r="J4025" s="264"/>
      <c r="K4025" s="264"/>
      <c r="L4025" s="448"/>
      <c r="M4025" s="448"/>
      <c r="N4025" s="449"/>
      <c r="O4025" s="218"/>
      <c r="P4025" s="218"/>
      <c r="Q4025" s="219"/>
    </row>
    <row r="4026" spans="8:17" ht="12.75">
      <c r="H4026" s="447"/>
      <c r="I4026" s="264"/>
      <c r="J4026" s="264"/>
      <c r="K4026" s="264"/>
      <c r="L4026" s="448"/>
      <c r="M4026" s="448"/>
      <c r="N4026" s="449"/>
      <c r="O4026" s="218"/>
      <c r="P4026" s="218"/>
      <c r="Q4026" s="219"/>
    </row>
    <row r="4027" spans="8:17" ht="12.75">
      <c r="H4027" s="447"/>
      <c r="I4027" s="264"/>
      <c r="J4027" s="264"/>
      <c r="K4027" s="264"/>
      <c r="L4027" s="448"/>
      <c r="M4027" s="448"/>
      <c r="N4027" s="449"/>
      <c r="O4027" s="218"/>
      <c r="P4027" s="218"/>
      <c r="Q4027" s="219"/>
    </row>
    <row r="4028" spans="8:17" ht="12.75">
      <c r="H4028" s="447"/>
      <c r="I4028" s="264"/>
      <c r="J4028" s="264"/>
      <c r="K4028" s="264"/>
      <c r="L4028" s="448"/>
      <c r="M4028" s="448"/>
      <c r="N4028" s="449"/>
      <c r="O4028" s="218"/>
      <c r="P4028" s="218"/>
      <c r="Q4028" s="219"/>
    </row>
    <row r="4029" spans="8:17" ht="12.75">
      <c r="H4029" s="447"/>
      <c r="I4029" s="264"/>
      <c r="J4029" s="264"/>
      <c r="K4029" s="264"/>
      <c r="L4029" s="448"/>
      <c r="M4029" s="448"/>
      <c r="N4029" s="449"/>
      <c r="O4029" s="218"/>
      <c r="P4029" s="218"/>
      <c r="Q4029" s="219"/>
    </row>
    <row r="4030" spans="8:17" ht="12.75">
      <c r="H4030" s="447"/>
      <c r="I4030" s="264"/>
      <c r="J4030" s="264"/>
      <c r="K4030" s="264"/>
      <c r="L4030" s="448"/>
      <c r="M4030" s="448"/>
      <c r="N4030" s="449"/>
      <c r="O4030" s="218"/>
      <c r="P4030" s="218"/>
      <c r="Q4030" s="219"/>
    </row>
    <row r="4031" spans="8:17" ht="12.75">
      <c r="H4031" s="447"/>
      <c r="I4031" s="264"/>
      <c r="J4031" s="264"/>
      <c r="K4031" s="264"/>
      <c r="L4031" s="448"/>
      <c r="M4031" s="448"/>
      <c r="N4031" s="449"/>
      <c r="O4031" s="218"/>
      <c r="P4031" s="218"/>
      <c r="Q4031" s="219"/>
    </row>
    <row r="4032" spans="8:17" ht="12.75">
      <c r="H4032" s="447"/>
      <c r="I4032" s="264"/>
      <c r="J4032" s="264"/>
      <c r="K4032" s="264"/>
      <c r="L4032" s="448"/>
      <c r="M4032" s="448"/>
      <c r="N4032" s="449"/>
      <c r="O4032" s="218"/>
      <c r="P4032" s="218"/>
      <c r="Q4032" s="219"/>
    </row>
    <row r="4033" spans="8:17" ht="12.75">
      <c r="H4033" s="447"/>
      <c r="I4033" s="264"/>
      <c r="J4033" s="264"/>
      <c r="K4033" s="264"/>
      <c r="L4033" s="448"/>
      <c r="M4033" s="448"/>
      <c r="N4033" s="449"/>
      <c r="O4033" s="218"/>
      <c r="P4033" s="218"/>
      <c r="Q4033" s="219"/>
    </row>
    <row r="4034" spans="8:17" ht="12.75">
      <c r="H4034" s="447"/>
      <c r="I4034" s="264"/>
      <c r="J4034" s="264"/>
      <c r="K4034" s="264"/>
      <c r="L4034" s="448"/>
      <c r="M4034" s="448"/>
      <c r="N4034" s="449"/>
      <c r="O4034" s="218"/>
      <c r="P4034" s="218"/>
      <c r="Q4034" s="219"/>
    </row>
    <row r="4035" spans="8:17" ht="12.75">
      <c r="H4035" s="447"/>
      <c r="I4035" s="264"/>
      <c r="J4035" s="264"/>
      <c r="K4035" s="264"/>
      <c r="L4035" s="448"/>
      <c r="M4035" s="448"/>
      <c r="N4035" s="449"/>
      <c r="O4035" s="218"/>
      <c r="P4035" s="218"/>
      <c r="Q4035" s="219"/>
    </row>
    <row r="4036" spans="8:17" ht="12.75">
      <c r="H4036" s="447"/>
      <c r="I4036" s="264"/>
      <c r="J4036" s="264"/>
      <c r="K4036" s="264"/>
      <c r="L4036" s="448"/>
      <c r="M4036" s="448"/>
      <c r="N4036" s="449"/>
      <c r="O4036" s="218"/>
      <c r="P4036" s="218"/>
      <c r="Q4036" s="219"/>
    </row>
    <row r="4037" spans="8:17" ht="12.75">
      <c r="H4037" s="447"/>
      <c r="I4037" s="264"/>
      <c r="J4037" s="264"/>
      <c r="K4037" s="264"/>
      <c r="L4037" s="448"/>
      <c r="M4037" s="448"/>
      <c r="N4037" s="449"/>
      <c r="O4037" s="218"/>
      <c r="P4037" s="218"/>
      <c r="Q4037" s="219"/>
    </row>
    <row r="4038" spans="8:17" ht="12.75">
      <c r="H4038" s="447"/>
      <c r="I4038" s="264"/>
      <c r="J4038" s="264"/>
      <c r="K4038" s="264"/>
      <c r="L4038" s="448"/>
      <c r="M4038" s="448"/>
      <c r="N4038" s="449"/>
      <c r="O4038" s="218"/>
      <c r="P4038" s="218"/>
      <c r="Q4038" s="219"/>
    </row>
    <row r="4039" spans="8:17" ht="12.75">
      <c r="H4039" s="447"/>
      <c r="I4039" s="264"/>
      <c r="J4039" s="264"/>
      <c r="K4039" s="264"/>
      <c r="L4039" s="448"/>
      <c r="M4039" s="448"/>
      <c r="N4039" s="449"/>
      <c r="O4039" s="218"/>
      <c r="P4039" s="218"/>
      <c r="Q4039" s="219"/>
    </row>
    <row r="4040" spans="8:17" ht="12.75">
      <c r="H4040" s="447"/>
      <c r="I4040" s="264"/>
      <c r="J4040" s="264"/>
      <c r="K4040" s="264"/>
      <c r="L4040" s="448"/>
      <c r="M4040" s="448"/>
      <c r="N4040" s="449"/>
      <c r="O4040" s="218"/>
      <c r="P4040" s="218"/>
      <c r="Q4040" s="219"/>
    </row>
    <row r="4041" spans="8:17" ht="12.75">
      <c r="H4041" s="447"/>
      <c r="I4041" s="264"/>
      <c r="J4041" s="264"/>
      <c r="K4041" s="264"/>
      <c r="L4041" s="448"/>
      <c r="M4041" s="448"/>
      <c r="N4041" s="449"/>
      <c r="O4041" s="218"/>
      <c r="P4041" s="218"/>
      <c r="Q4041" s="219"/>
    </row>
    <row r="4042" spans="8:17" ht="12.75">
      <c r="H4042" s="447"/>
      <c r="I4042" s="264"/>
      <c r="J4042" s="264"/>
      <c r="K4042" s="264"/>
      <c r="L4042" s="448"/>
      <c r="M4042" s="448"/>
      <c r="N4042" s="449"/>
      <c r="O4042" s="218"/>
      <c r="P4042" s="218"/>
      <c r="Q4042" s="219"/>
    </row>
    <row r="4043" spans="8:17" ht="12.75">
      <c r="H4043" s="447"/>
      <c r="I4043" s="264"/>
      <c r="J4043" s="264"/>
      <c r="K4043" s="264"/>
      <c r="L4043" s="448"/>
      <c r="M4043" s="448"/>
      <c r="N4043" s="449"/>
      <c r="O4043" s="218"/>
      <c r="P4043" s="218"/>
      <c r="Q4043" s="219"/>
    </row>
    <row r="4044" spans="8:17" ht="12.75">
      <c r="H4044" s="447"/>
      <c r="I4044" s="264"/>
      <c r="J4044" s="264"/>
      <c r="K4044" s="264"/>
      <c r="L4044" s="448"/>
      <c r="M4044" s="448"/>
      <c r="N4044" s="449"/>
      <c r="O4044" s="218"/>
      <c r="P4044" s="218"/>
      <c r="Q4044" s="219"/>
    </row>
    <row r="4045" spans="8:17" ht="12.75">
      <c r="H4045" s="447"/>
      <c r="I4045" s="264"/>
      <c r="J4045" s="264"/>
      <c r="K4045" s="264"/>
      <c r="L4045" s="448"/>
      <c r="M4045" s="448"/>
      <c r="N4045" s="449"/>
      <c r="O4045" s="218"/>
      <c r="P4045" s="218"/>
      <c r="Q4045" s="219"/>
    </row>
    <row r="4046" spans="8:17" ht="12.75">
      <c r="H4046" s="447"/>
      <c r="I4046" s="264"/>
      <c r="J4046" s="264"/>
      <c r="K4046" s="264"/>
      <c r="L4046" s="448"/>
      <c r="M4046" s="448"/>
      <c r="N4046" s="449"/>
      <c r="O4046" s="218"/>
      <c r="P4046" s="218"/>
      <c r="Q4046" s="219"/>
    </row>
    <row r="4047" spans="8:17" ht="12.75">
      <c r="H4047" s="447"/>
      <c r="I4047" s="264"/>
      <c r="J4047" s="264"/>
      <c r="K4047" s="264"/>
      <c r="L4047" s="448"/>
      <c r="M4047" s="448"/>
      <c r="N4047" s="449"/>
      <c r="O4047" s="218"/>
      <c r="P4047" s="218"/>
      <c r="Q4047" s="219"/>
    </row>
    <row r="4048" spans="8:17" ht="12.75">
      <c r="H4048" s="447"/>
      <c r="I4048" s="264"/>
      <c r="J4048" s="264"/>
      <c r="K4048" s="264"/>
      <c r="L4048" s="448"/>
      <c r="M4048" s="448"/>
      <c r="N4048" s="449"/>
      <c r="O4048" s="218"/>
      <c r="P4048" s="218"/>
      <c r="Q4048" s="219"/>
    </row>
    <row r="4049" spans="8:17" ht="12.75">
      <c r="H4049" s="447"/>
      <c r="I4049" s="264"/>
      <c r="J4049" s="264"/>
      <c r="K4049" s="264"/>
      <c r="L4049" s="448"/>
      <c r="M4049" s="448"/>
      <c r="N4049" s="449"/>
      <c r="O4049" s="218"/>
      <c r="P4049" s="218"/>
      <c r="Q4049" s="219"/>
    </row>
    <row r="4050" spans="8:17" ht="12.75">
      <c r="H4050" s="447"/>
      <c r="I4050" s="264"/>
      <c r="J4050" s="264"/>
      <c r="K4050" s="264"/>
      <c r="L4050" s="448"/>
      <c r="M4050" s="448"/>
      <c r="N4050" s="449"/>
      <c r="O4050" s="218"/>
      <c r="P4050" s="218"/>
      <c r="Q4050" s="219"/>
    </row>
    <row r="4051" spans="8:17" ht="12.75">
      <c r="H4051" s="447"/>
      <c r="I4051" s="264"/>
      <c r="J4051" s="264"/>
      <c r="K4051" s="264"/>
      <c r="L4051" s="448"/>
      <c r="M4051" s="448"/>
      <c r="N4051" s="449"/>
      <c r="O4051" s="218"/>
      <c r="P4051" s="218"/>
      <c r="Q4051" s="219"/>
    </row>
    <row r="4052" spans="8:17" ht="12.75">
      <c r="H4052" s="447"/>
      <c r="I4052" s="264"/>
      <c r="J4052" s="264"/>
      <c r="K4052" s="264"/>
      <c r="L4052" s="448"/>
      <c r="M4052" s="448"/>
      <c r="N4052" s="449"/>
      <c r="O4052" s="218"/>
      <c r="P4052" s="218"/>
      <c r="Q4052" s="219"/>
    </row>
    <row r="4053" spans="8:17" ht="12.75">
      <c r="H4053" s="447"/>
      <c r="I4053" s="264"/>
      <c r="J4053" s="264"/>
      <c r="K4053" s="264"/>
      <c r="L4053" s="448"/>
      <c r="M4053" s="448"/>
      <c r="N4053" s="449"/>
      <c r="O4053" s="218"/>
      <c r="P4053" s="218"/>
      <c r="Q4053" s="219"/>
    </row>
    <row r="4054" spans="8:17" ht="12.75">
      <c r="H4054" s="447"/>
      <c r="I4054" s="264"/>
      <c r="J4054" s="264"/>
      <c r="K4054" s="264"/>
      <c r="L4054" s="448"/>
      <c r="M4054" s="448"/>
      <c r="N4054" s="449"/>
      <c r="O4054" s="218"/>
      <c r="P4054" s="218"/>
      <c r="Q4054" s="219"/>
    </row>
    <row r="4055" spans="8:17" ht="12.75">
      <c r="H4055" s="447"/>
      <c r="I4055" s="264"/>
      <c r="J4055" s="264"/>
      <c r="K4055" s="264"/>
      <c r="L4055" s="448"/>
      <c r="M4055" s="448"/>
      <c r="N4055" s="449"/>
      <c r="O4055" s="218"/>
      <c r="P4055" s="218"/>
      <c r="Q4055" s="219"/>
    </row>
    <row r="4056" spans="8:17" ht="12.75">
      <c r="H4056" s="447"/>
      <c r="I4056" s="264"/>
      <c r="J4056" s="264"/>
      <c r="K4056" s="264"/>
      <c r="L4056" s="448"/>
      <c r="M4056" s="448"/>
      <c r="N4056" s="449"/>
      <c r="O4056" s="218"/>
      <c r="P4056" s="218"/>
      <c r="Q4056" s="219"/>
    </row>
    <row r="4057" spans="8:17" ht="12.75">
      <c r="H4057" s="447"/>
      <c r="I4057" s="264"/>
      <c r="J4057" s="264"/>
      <c r="K4057" s="264"/>
      <c r="L4057" s="448"/>
      <c r="M4057" s="448"/>
      <c r="N4057" s="449"/>
      <c r="O4057" s="218"/>
      <c r="P4057" s="218"/>
      <c r="Q4057" s="219"/>
    </row>
    <row r="4058" spans="8:17" ht="12.75">
      <c r="H4058" s="447"/>
      <c r="I4058" s="264"/>
      <c r="J4058" s="264"/>
      <c r="K4058" s="264"/>
      <c r="L4058" s="448"/>
      <c r="M4058" s="448"/>
      <c r="N4058" s="449"/>
      <c r="O4058" s="218"/>
      <c r="P4058" s="218"/>
      <c r="Q4058" s="219"/>
    </row>
    <row r="4059" spans="8:17" ht="12.75">
      <c r="H4059" s="447"/>
      <c r="I4059" s="264"/>
      <c r="J4059" s="264"/>
      <c r="K4059" s="264"/>
      <c r="L4059" s="448"/>
      <c r="M4059" s="448"/>
      <c r="N4059" s="449"/>
      <c r="O4059" s="218"/>
      <c r="P4059" s="218"/>
      <c r="Q4059" s="219"/>
    </row>
    <row r="4060" spans="8:17" ht="12.75">
      <c r="H4060" s="447"/>
      <c r="I4060" s="264"/>
      <c r="J4060" s="264"/>
      <c r="K4060" s="264"/>
      <c r="L4060" s="448"/>
      <c r="M4060" s="448"/>
      <c r="N4060" s="449"/>
      <c r="O4060" s="218"/>
      <c r="P4060" s="218"/>
      <c r="Q4060" s="219"/>
    </row>
    <row r="4061" spans="8:17" ht="12.75">
      <c r="H4061" s="447"/>
      <c r="I4061" s="264"/>
      <c r="J4061" s="264"/>
      <c r="K4061" s="264"/>
      <c r="L4061" s="448"/>
      <c r="M4061" s="448"/>
      <c r="N4061" s="449"/>
      <c r="O4061" s="218"/>
      <c r="P4061" s="218"/>
      <c r="Q4061" s="219"/>
    </row>
    <row r="4062" spans="8:17" ht="12.75">
      <c r="H4062" s="447"/>
      <c r="I4062" s="264"/>
      <c r="J4062" s="264"/>
      <c r="K4062" s="264"/>
      <c r="L4062" s="448"/>
      <c r="M4062" s="448"/>
      <c r="N4062" s="449"/>
      <c r="O4062" s="218"/>
      <c r="P4062" s="218"/>
      <c r="Q4062" s="219"/>
    </row>
    <row r="4063" spans="8:17" ht="12.75">
      <c r="H4063" s="447"/>
      <c r="I4063" s="264"/>
      <c r="J4063" s="264"/>
      <c r="K4063" s="264"/>
      <c r="L4063" s="448"/>
      <c r="M4063" s="448"/>
      <c r="N4063" s="449"/>
      <c r="O4063" s="218"/>
      <c r="P4063" s="218"/>
      <c r="Q4063" s="219"/>
    </row>
    <row r="4064" spans="8:17" ht="12.75">
      <c r="H4064" s="447"/>
      <c r="I4064" s="264"/>
      <c r="J4064" s="264"/>
      <c r="K4064" s="264"/>
      <c r="L4064" s="448"/>
      <c r="M4064" s="448"/>
      <c r="N4064" s="449"/>
      <c r="O4064" s="218"/>
      <c r="P4064" s="218"/>
      <c r="Q4064" s="219"/>
    </row>
    <row r="4065" spans="8:17" ht="12.75">
      <c r="H4065" s="447"/>
      <c r="I4065" s="264"/>
      <c r="J4065" s="264"/>
      <c r="K4065" s="264"/>
      <c r="L4065" s="448"/>
      <c r="M4065" s="448"/>
      <c r="N4065" s="449"/>
      <c r="O4065" s="218"/>
      <c r="P4065" s="218"/>
      <c r="Q4065" s="219"/>
    </row>
    <row r="4066" spans="8:17" ht="12.75">
      <c r="H4066" s="447"/>
      <c r="I4066" s="264"/>
      <c r="J4066" s="264"/>
      <c r="K4066" s="264"/>
      <c r="L4066" s="448"/>
      <c r="M4066" s="448"/>
      <c r="N4066" s="449"/>
      <c r="O4066" s="218"/>
      <c r="P4066" s="218"/>
      <c r="Q4066" s="219"/>
    </row>
    <row r="4067" spans="8:17" ht="12.75">
      <c r="H4067" s="447"/>
      <c r="I4067" s="264"/>
      <c r="J4067" s="264"/>
      <c r="K4067" s="264"/>
      <c r="L4067" s="448"/>
      <c r="M4067" s="448"/>
      <c r="N4067" s="449"/>
      <c r="O4067" s="218"/>
      <c r="P4067" s="218"/>
      <c r="Q4067" s="219"/>
    </row>
    <row r="4068" spans="8:17" ht="12.75">
      <c r="H4068" s="447"/>
      <c r="I4068" s="264"/>
      <c r="J4068" s="264"/>
      <c r="K4068" s="264"/>
      <c r="L4068" s="448"/>
      <c r="M4068" s="448"/>
      <c r="N4068" s="449"/>
      <c r="O4068" s="218"/>
      <c r="P4068" s="218"/>
      <c r="Q4068" s="219"/>
    </row>
    <row r="4069" spans="8:17" ht="12.75">
      <c r="H4069" s="447"/>
      <c r="I4069" s="264"/>
      <c r="J4069" s="264"/>
      <c r="K4069" s="264"/>
      <c r="L4069" s="448"/>
      <c r="M4069" s="448"/>
      <c r="N4069" s="449"/>
      <c r="O4069" s="218"/>
      <c r="P4069" s="218"/>
      <c r="Q4069" s="219"/>
    </row>
    <row r="4070" spans="8:17" ht="12.75">
      <c r="H4070" s="447"/>
      <c r="I4070" s="264"/>
      <c r="J4070" s="264"/>
      <c r="K4070" s="264"/>
      <c r="L4070" s="448"/>
      <c r="M4070" s="448"/>
      <c r="N4070" s="449"/>
      <c r="O4070" s="218"/>
      <c r="P4070" s="218"/>
      <c r="Q4070" s="219"/>
    </row>
    <row r="4071" spans="8:17" ht="12.75">
      <c r="H4071" s="447"/>
      <c r="I4071" s="264"/>
      <c r="J4071" s="264"/>
      <c r="K4071" s="264"/>
      <c r="L4071" s="448"/>
      <c r="M4071" s="448"/>
      <c r="N4071" s="449"/>
      <c r="O4071" s="218"/>
      <c r="P4071" s="218"/>
      <c r="Q4071" s="219"/>
    </row>
    <row r="4072" spans="8:17" ht="12.75">
      <c r="H4072" s="447"/>
      <c r="I4072" s="264"/>
      <c r="J4072" s="264"/>
      <c r="K4072" s="264"/>
      <c r="L4072" s="448"/>
      <c r="M4072" s="448"/>
      <c r="N4072" s="449"/>
      <c r="O4072" s="218"/>
      <c r="P4072" s="218"/>
      <c r="Q4072" s="219"/>
    </row>
    <row r="4073" spans="8:17" ht="12.75">
      <c r="H4073" s="447"/>
      <c r="I4073" s="264"/>
      <c r="J4073" s="264"/>
      <c r="K4073" s="264"/>
      <c r="L4073" s="448"/>
      <c r="M4073" s="448"/>
      <c r="N4073" s="449"/>
      <c r="O4073" s="218"/>
      <c r="P4073" s="218"/>
      <c r="Q4073" s="219"/>
    </row>
    <row r="4074" spans="8:17" ht="12.75">
      <c r="H4074" s="447"/>
      <c r="I4074" s="264"/>
      <c r="J4074" s="264"/>
      <c r="K4074" s="264"/>
      <c r="L4074" s="448"/>
      <c r="M4074" s="448"/>
      <c r="N4074" s="449"/>
      <c r="O4074" s="218"/>
      <c r="P4074" s="218"/>
      <c r="Q4074" s="219"/>
    </row>
    <row r="4075" spans="8:17" ht="12.75">
      <c r="H4075" s="447"/>
      <c r="I4075" s="264"/>
      <c r="J4075" s="264"/>
      <c r="K4075" s="264"/>
      <c r="L4075" s="448"/>
      <c r="M4075" s="448"/>
      <c r="N4075" s="449"/>
      <c r="O4075" s="218"/>
      <c r="P4075" s="218"/>
      <c r="Q4075" s="219"/>
    </row>
    <row r="4076" spans="8:17" ht="12.75">
      <c r="H4076" s="447"/>
      <c r="I4076" s="264"/>
      <c r="J4076" s="264"/>
      <c r="K4076" s="264"/>
      <c r="L4076" s="448"/>
      <c r="M4076" s="448"/>
      <c r="N4076" s="449"/>
      <c r="O4076" s="218"/>
      <c r="P4076" s="218"/>
      <c r="Q4076" s="219"/>
    </row>
    <row r="4077" spans="8:17" ht="12.75">
      <c r="H4077" s="447"/>
      <c r="I4077" s="264"/>
      <c r="J4077" s="264"/>
      <c r="K4077" s="264"/>
      <c r="L4077" s="448"/>
      <c r="M4077" s="448"/>
      <c r="N4077" s="449"/>
      <c r="O4077" s="218"/>
      <c r="P4077" s="218"/>
      <c r="Q4077" s="219"/>
    </row>
    <row r="4078" spans="8:17" ht="12.75">
      <c r="H4078" s="447"/>
      <c r="I4078" s="264"/>
      <c r="J4078" s="264"/>
      <c r="K4078" s="264"/>
      <c r="L4078" s="448"/>
      <c r="M4078" s="448"/>
      <c r="N4078" s="449"/>
      <c r="O4078" s="218"/>
      <c r="P4078" s="218"/>
      <c r="Q4078" s="219"/>
    </row>
    <row r="4079" spans="8:17" ht="12.75">
      <c r="H4079" s="447"/>
      <c r="I4079" s="264"/>
      <c r="J4079" s="264"/>
      <c r="K4079" s="264"/>
      <c r="L4079" s="448"/>
      <c r="M4079" s="448"/>
      <c r="N4079" s="449"/>
      <c r="O4079" s="218"/>
      <c r="P4079" s="218"/>
      <c r="Q4079" s="219"/>
    </row>
    <row r="4080" spans="8:17" ht="12.75">
      <c r="H4080" s="447"/>
      <c r="I4080" s="264"/>
      <c r="J4080" s="264"/>
      <c r="K4080" s="264"/>
      <c r="L4080" s="448"/>
      <c r="M4080" s="448"/>
      <c r="N4080" s="449"/>
      <c r="O4080" s="218"/>
      <c r="P4080" s="218"/>
      <c r="Q4080" s="219"/>
    </row>
    <row r="4081" spans="8:17" ht="12.75">
      <c r="H4081" s="447"/>
      <c r="I4081" s="264"/>
      <c r="J4081" s="264"/>
      <c r="K4081" s="264"/>
      <c r="L4081" s="448"/>
      <c r="M4081" s="448"/>
      <c r="N4081" s="449"/>
      <c r="O4081" s="218"/>
      <c r="P4081" s="218"/>
      <c r="Q4081" s="219"/>
    </row>
    <row r="4082" spans="8:17" ht="12.75">
      <c r="H4082" s="447"/>
      <c r="I4082" s="264"/>
      <c r="J4082" s="264"/>
      <c r="K4082" s="264"/>
      <c r="L4082" s="448"/>
      <c r="M4082" s="448"/>
      <c r="N4082" s="449"/>
      <c r="O4082" s="218"/>
      <c r="P4082" s="218"/>
      <c r="Q4082" s="219"/>
    </row>
    <row r="4083" spans="8:17" ht="12.75">
      <c r="H4083" s="447"/>
      <c r="I4083" s="264"/>
      <c r="J4083" s="264"/>
      <c r="K4083" s="264"/>
      <c r="L4083" s="448"/>
      <c r="M4083" s="448"/>
      <c r="N4083" s="449"/>
      <c r="O4083" s="218"/>
      <c r="P4083" s="218"/>
      <c r="Q4083" s="219"/>
    </row>
    <row r="4084" spans="8:17" ht="12.75">
      <c r="H4084" s="447"/>
      <c r="I4084" s="264"/>
      <c r="J4084" s="264"/>
      <c r="K4084" s="264"/>
      <c r="L4084" s="448"/>
      <c r="M4084" s="448"/>
      <c r="N4084" s="449"/>
      <c r="O4084" s="218"/>
      <c r="P4084" s="218"/>
      <c r="Q4084" s="219"/>
    </row>
    <row r="4085" spans="8:17" ht="12.75">
      <c r="H4085" s="447"/>
      <c r="I4085" s="264"/>
      <c r="J4085" s="264"/>
      <c r="K4085" s="264"/>
      <c r="L4085" s="448"/>
      <c r="M4085" s="448"/>
      <c r="N4085" s="449"/>
      <c r="O4085" s="218"/>
      <c r="P4085" s="218"/>
      <c r="Q4085" s="219"/>
    </row>
    <row r="4086" spans="8:17" ht="12.75">
      <c r="H4086" s="447"/>
      <c r="I4086" s="264"/>
      <c r="J4086" s="264"/>
      <c r="K4086" s="264"/>
      <c r="L4086" s="448"/>
      <c r="M4086" s="448"/>
      <c r="N4086" s="449"/>
      <c r="O4086" s="218"/>
      <c r="P4086" s="218"/>
      <c r="Q4086" s="219"/>
    </row>
    <row r="4087" spans="8:17" ht="12.75">
      <c r="H4087" s="447"/>
      <c r="I4087" s="264"/>
      <c r="J4087" s="264"/>
      <c r="K4087" s="264"/>
      <c r="L4087" s="448"/>
      <c r="M4087" s="448"/>
      <c r="N4087" s="449"/>
      <c r="O4087" s="218"/>
      <c r="P4087" s="218"/>
      <c r="Q4087" s="219"/>
    </row>
    <row r="4088" spans="8:17" ht="12.75">
      <c r="H4088" s="447"/>
      <c r="I4088" s="264"/>
      <c r="J4088" s="264"/>
      <c r="K4088" s="264"/>
      <c r="L4088" s="448"/>
      <c r="M4088" s="448"/>
      <c r="N4088" s="449"/>
      <c r="O4088" s="218"/>
      <c r="P4088" s="218"/>
      <c r="Q4088" s="219"/>
    </row>
    <row r="4089" spans="8:17" ht="12.75">
      <c r="H4089" s="447"/>
      <c r="I4089" s="264"/>
      <c r="J4089" s="264"/>
      <c r="K4089" s="264"/>
      <c r="L4089" s="448"/>
      <c r="M4089" s="448"/>
      <c r="N4089" s="449"/>
      <c r="O4089" s="218"/>
      <c r="P4089" s="218"/>
      <c r="Q4089" s="219"/>
    </row>
    <row r="4090" spans="8:17" ht="12.75">
      <c r="H4090" s="447"/>
      <c r="I4090" s="264"/>
      <c r="J4090" s="264"/>
      <c r="K4090" s="264"/>
      <c r="L4090" s="448"/>
      <c r="M4090" s="448"/>
      <c r="N4090" s="449"/>
      <c r="O4090" s="218"/>
      <c r="P4090" s="218"/>
      <c r="Q4090" s="219"/>
    </row>
    <row r="4091" spans="8:17" ht="12.75">
      <c r="H4091" s="447"/>
      <c r="I4091" s="264"/>
      <c r="J4091" s="264"/>
      <c r="K4091" s="264"/>
      <c r="L4091" s="448"/>
      <c r="M4091" s="448"/>
      <c r="N4091" s="449"/>
      <c r="O4091" s="218"/>
      <c r="P4091" s="218"/>
      <c r="Q4091" s="219"/>
    </row>
    <row r="4092" spans="8:17" ht="12.75">
      <c r="H4092" s="447"/>
      <c r="I4092" s="264"/>
      <c r="J4092" s="264"/>
      <c r="K4092" s="264"/>
      <c r="L4092" s="448"/>
      <c r="M4092" s="448"/>
      <c r="N4092" s="449"/>
      <c r="O4092" s="218"/>
      <c r="P4092" s="218"/>
      <c r="Q4092" s="219"/>
    </row>
    <row r="4093" spans="8:17" ht="12.75">
      <c r="H4093" s="447"/>
      <c r="I4093" s="264"/>
      <c r="J4093" s="264"/>
      <c r="K4093" s="264"/>
      <c r="L4093" s="448"/>
      <c r="M4093" s="448"/>
      <c r="N4093" s="449"/>
      <c r="O4093" s="218"/>
      <c r="P4093" s="218"/>
      <c r="Q4093" s="219"/>
    </row>
    <row r="4094" spans="8:17" ht="12.75">
      <c r="H4094" s="447"/>
      <c r="I4094" s="264"/>
      <c r="J4094" s="264"/>
      <c r="K4094" s="264"/>
      <c r="L4094" s="448"/>
      <c r="M4094" s="448"/>
      <c r="N4094" s="449"/>
      <c r="O4094" s="218"/>
      <c r="P4094" s="218"/>
      <c r="Q4094" s="219"/>
    </row>
    <row r="4095" spans="8:17" ht="12.75">
      <c r="H4095" s="447"/>
      <c r="I4095" s="264"/>
      <c r="J4095" s="264"/>
      <c r="K4095" s="264"/>
      <c r="L4095" s="448"/>
      <c r="M4095" s="448"/>
      <c r="N4095" s="449"/>
      <c r="O4095" s="218"/>
      <c r="P4095" s="218"/>
      <c r="Q4095" s="219"/>
    </row>
    <row r="4096" spans="8:17" ht="12.75">
      <c r="H4096" s="447"/>
      <c r="I4096" s="264"/>
      <c r="J4096" s="264"/>
      <c r="K4096" s="264"/>
      <c r="L4096" s="448"/>
      <c r="M4096" s="448"/>
      <c r="N4096" s="449"/>
      <c r="O4096" s="218"/>
      <c r="P4096" s="218"/>
      <c r="Q4096" s="219"/>
    </row>
    <row r="4097" spans="8:17" ht="12.75">
      <c r="H4097" s="447"/>
      <c r="I4097" s="264"/>
      <c r="J4097" s="264"/>
      <c r="K4097" s="264"/>
      <c r="L4097" s="448"/>
      <c r="M4097" s="448"/>
      <c r="N4097" s="449"/>
      <c r="O4097" s="218"/>
      <c r="P4097" s="218"/>
      <c r="Q4097" s="219"/>
    </row>
    <row r="4098" spans="8:17" ht="12.75">
      <c r="H4098" s="447"/>
      <c r="I4098" s="264"/>
      <c r="J4098" s="264"/>
      <c r="K4098" s="264"/>
      <c r="L4098" s="448"/>
      <c r="M4098" s="448"/>
      <c r="N4098" s="449"/>
      <c r="O4098" s="218"/>
      <c r="P4098" s="218"/>
      <c r="Q4098" s="219"/>
    </row>
    <row r="4099" spans="8:17" ht="12.75">
      <c r="H4099" s="447"/>
      <c r="I4099" s="264"/>
      <c r="J4099" s="264"/>
      <c r="K4099" s="264"/>
      <c r="L4099" s="448"/>
      <c r="M4099" s="448"/>
      <c r="N4099" s="449"/>
      <c r="O4099" s="218"/>
      <c r="P4099" s="218"/>
      <c r="Q4099" s="219"/>
    </row>
    <row r="4100" spans="8:17" ht="12.75">
      <c r="H4100" s="447"/>
      <c r="I4100" s="264"/>
      <c r="J4100" s="264"/>
      <c r="K4100" s="264"/>
      <c r="L4100" s="448"/>
      <c r="M4100" s="448"/>
      <c r="N4100" s="449"/>
      <c r="O4100" s="218"/>
      <c r="P4100" s="218"/>
      <c r="Q4100" s="219"/>
    </row>
    <row r="4101" spans="8:17" ht="12.75">
      <c r="H4101" s="447"/>
      <c r="I4101" s="264"/>
      <c r="J4101" s="264"/>
      <c r="K4101" s="264"/>
      <c r="L4101" s="448"/>
      <c r="M4101" s="448"/>
      <c r="N4101" s="449"/>
      <c r="O4101" s="218"/>
      <c r="P4101" s="218"/>
      <c r="Q4101" s="219"/>
    </row>
    <row r="4102" spans="8:17" ht="12.75">
      <c r="H4102" s="447"/>
      <c r="I4102" s="264"/>
      <c r="J4102" s="264"/>
      <c r="K4102" s="264"/>
      <c r="L4102" s="448"/>
      <c r="M4102" s="448"/>
      <c r="N4102" s="449"/>
      <c r="O4102" s="218"/>
      <c r="P4102" s="218"/>
      <c r="Q4102" s="219"/>
    </row>
    <row r="4103" spans="8:17" ht="12.75">
      <c r="H4103" s="447"/>
      <c r="I4103" s="264"/>
      <c r="J4103" s="264"/>
      <c r="K4103" s="264"/>
      <c r="L4103" s="448"/>
      <c r="M4103" s="448"/>
      <c r="N4103" s="449"/>
      <c r="O4103" s="218"/>
      <c r="P4103" s="218"/>
      <c r="Q4103" s="219"/>
    </row>
    <row r="4104" spans="8:17" ht="12.75">
      <c r="H4104" s="447"/>
      <c r="I4104" s="264"/>
      <c r="J4104" s="264"/>
      <c r="K4104" s="264"/>
      <c r="L4104" s="448"/>
      <c r="M4104" s="448"/>
      <c r="N4104" s="449"/>
      <c r="O4104" s="218"/>
      <c r="P4104" s="218"/>
      <c r="Q4104" s="219"/>
    </row>
    <row r="4105" spans="8:17" ht="12.75">
      <c r="H4105" s="447"/>
      <c r="I4105" s="264"/>
      <c r="J4105" s="264"/>
      <c r="K4105" s="264"/>
      <c r="L4105" s="448"/>
      <c r="M4105" s="448"/>
      <c r="N4105" s="449"/>
      <c r="O4105" s="218"/>
      <c r="P4105" s="218"/>
      <c r="Q4105" s="219"/>
    </row>
    <row r="4106" spans="8:17" ht="12.75">
      <c r="H4106" s="447"/>
      <c r="I4106" s="264"/>
      <c r="J4106" s="264"/>
      <c r="K4106" s="264"/>
      <c r="L4106" s="448"/>
      <c r="M4106" s="448"/>
      <c r="N4106" s="449"/>
      <c r="O4106" s="218"/>
      <c r="P4106" s="218"/>
      <c r="Q4106" s="219"/>
    </row>
    <row r="4107" spans="8:17" ht="12.75">
      <c r="H4107" s="447"/>
      <c r="I4107" s="264"/>
      <c r="J4107" s="264"/>
      <c r="K4107" s="264"/>
      <c r="L4107" s="448"/>
      <c r="M4107" s="448"/>
      <c r="N4107" s="449"/>
      <c r="O4107" s="218"/>
      <c r="P4107" s="218"/>
      <c r="Q4107" s="219"/>
    </row>
    <row r="4108" spans="8:17" ht="12.75">
      <c r="H4108" s="447"/>
      <c r="I4108" s="264"/>
      <c r="J4108" s="264"/>
      <c r="K4108" s="264"/>
      <c r="L4108" s="448"/>
      <c r="M4108" s="448"/>
      <c r="N4108" s="449"/>
      <c r="O4108" s="218"/>
      <c r="P4108" s="218"/>
      <c r="Q4108" s="219"/>
    </row>
    <row r="4109" spans="8:17" ht="12.75">
      <c r="H4109" s="447"/>
      <c r="I4109" s="264"/>
      <c r="J4109" s="264"/>
      <c r="K4109" s="264"/>
      <c r="L4109" s="448"/>
      <c r="M4109" s="448"/>
      <c r="N4109" s="449"/>
      <c r="O4109" s="218"/>
      <c r="P4109" s="218"/>
      <c r="Q4109" s="219"/>
    </row>
    <row r="4110" spans="8:17" ht="12.75">
      <c r="H4110" s="447"/>
      <c r="I4110" s="264"/>
      <c r="J4110" s="264"/>
      <c r="K4110" s="264"/>
      <c r="L4110" s="448"/>
      <c r="M4110" s="448"/>
      <c r="N4110" s="449"/>
      <c r="O4110" s="218"/>
      <c r="P4110" s="218"/>
      <c r="Q4110" s="219"/>
    </row>
    <row r="4111" spans="8:17" ht="12.75">
      <c r="H4111" s="447"/>
      <c r="I4111" s="264"/>
      <c r="J4111" s="264"/>
      <c r="K4111" s="264"/>
      <c r="L4111" s="448"/>
      <c r="M4111" s="448"/>
      <c r="N4111" s="449"/>
      <c r="O4111" s="218"/>
      <c r="P4111" s="218"/>
      <c r="Q4111" s="219"/>
    </row>
    <row r="4112" spans="8:17" ht="12.75">
      <c r="H4112" s="447"/>
      <c r="I4112" s="264"/>
      <c r="J4112" s="264"/>
      <c r="K4112" s="264"/>
      <c r="L4112" s="448"/>
      <c r="M4112" s="448"/>
      <c r="N4112" s="449"/>
      <c r="O4112" s="218"/>
      <c r="P4112" s="218"/>
      <c r="Q4112" s="219"/>
    </row>
    <row r="4113" spans="8:17" ht="12.75">
      <c r="H4113" s="447"/>
      <c r="I4113" s="264"/>
      <c r="J4113" s="264"/>
      <c r="K4113" s="264"/>
      <c r="L4113" s="448"/>
      <c r="M4113" s="448"/>
      <c r="N4113" s="449"/>
      <c r="O4113" s="218"/>
      <c r="P4113" s="218"/>
      <c r="Q4113" s="219"/>
    </row>
    <row r="4114" spans="8:17" ht="12.75">
      <c r="H4114" s="447"/>
      <c r="I4114" s="264"/>
      <c r="J4114" s="264"/>
      <c r="K4114" s="264"/>
      <c r="L4114" s="448"/>
      <c r="M4114" s="448"/>
      <c r="N4114" s="449"/>
      <c r="O4114" s="218"/>
      <c r="P4114" s="218"/>
      <c r="Q4114" s="219"/>
    </row>
    <row r="4115" spans="8:17" ht="12.75">
      <c r="H4115" s="447"/>
      <c r="I4115" s="264"/>
      <c r="J4115" s="264"/>
      <c r="K4115" s="264"/>
      <c r="L4115" s="448"/>
      <c r="M4115" s="448"/>
      <c r="N4115" s="449"/>
      <c r="O4115" s="218"/>
      <c r="P4115" s="218"/>
      <c r="Q4115" s="219"/>
    </row>
    <row r="4116" spans="8:17" ht="12.75">
      <c r="H4116" s="447"/>
      <c r="I4116" s="264"/>
      <c r="J4116" s="264"/>
      <c r="K4116" s="264"/>
      <c r="L4116" s="448"/>
      <c r="M4116" s="448"/>
      <c r="N4116" s="449"/>
      <c r="O4116" s="218"/>
      <c r="P4116" s="218"/>
      <c r="Q4116" s="219"/>
    </row>
    <row r="4117" spans="8:17" ht="12.75">
      <c r="H4117" s="447"/>
      <c r="I4117" s="264"/>
      <c r="J4117" s="264"/>
      <c r="K4117" s="264"/>
      <c r="L4117" s="448"/>
      <c r="M4117" s="448"/>
      <c r="N4117" s="449"/>
      <c r="O4117" s="218"/>
      <c r="P4117" s="218"/>
      <c r="Q4117" s="219"/>
    </row>
    <row r="4118" spans="8:17" ht="12.75">
      <c r="H4118" s="447"/>
      <c r="I4118" s="264"/>
      <c r="J4118" s="264"/>
      <c r="K4118" s="264"/>
      <c r="L4118" s="448"/>
      <c r="M4118" s="448"/>
      <c r="N4118" s="449"/>
      <c r="O4118" s="218"/>
      <c r="P4118" s="218"/>
      <c r="Q4118" s="219"/>
    </row>
    <row r="4119" spans="8:17" ht="12.75">
      <c r="H4119" s="447"/>
      <c r="I4119" s="264"/>
      <c r="J4119" s="264"/>
      <c r="K4119" s="264"/>
      <c r="L4119" s="448"/>
      <c r="M4119" s="448"/>
      <c r="N4119" s="449"/>
      <c r="O4119" s="218"/>
      <c r="P4119" s="218"/>
      <c r="Q4119" s="219"/>
    </row>
    <row r="4120" spans="8:17" ht="12.75">
      <c r="H4120" s="447"/>
      <c r="I4120" s="264"/>
      <c r="J4120" s="264"/>
      <c r="K4120" s="264"/>
      <c r="L4120" s="448"/>
      <c r="M4120" s="448"/>
      <c r="N4120" s="449"/>
      <c r="O4120" s="218"/>
      <c r="P4120" s="218"/>
      <c r="Q4120" s="219"/>
    </row>
    <row r="4121" spans="8:17" ht="12.75">
      <c r="H4121" s="447"/>
      <c r="I4121" s="264"/>
      <c r="J4121" s="264"/>
      <c r="K4121" s="264"/>
      <c r="L4121" s="448"/>
      <c r="M4121" s="448"/>
      <c r="N4121" s="449"/>
      <c r="O4121" s="218"/>
      <c r="P4121" s="218"/>
      <c r="Q4121" s="219"/>
    </row>
    <row r="4122" spans="8:17" ht="12.75">
      <c r="H4122" s="447"/>
      <c r="I4122" s="264"/>
      <c r="J4122" s="264"/>
      <c r="K4122" s="264"/>
      <c r="L4122" s="448"/>
      <c r="M4122" s="448"/>
      <c r="N4122" s="449"/>
      <c r="O4122" s="218"/>
      <c r="P4122" s="218"/>
      <c r="Q4122" s="219"/>
    </row>
    <row r="4123" spans="8:17" ht="12.75">
      <c r="H4123" s="447"/>
      <c r="I4123" s="264"/>
      <c r="J4123" s="264"/>
      <c r="K4123" s="264"/>
      <c r="L4123" s="448"/>
      <c r="M4123" s="448"/>
      <c r="N4123" s="449"/>
      <c r="O4123" s="218"/>
      <c r="P4123" s="218"/>
      <c r="Q4123" s="219"/>
    </row>
    <row r="4124" spans="8:17" ht="12.75">
      <c r="H4124" s="447"/>
      <c r="I4124" s="264"/>
      <c r="J4124" s="264"/>
      <c r="K4124" s="264"/>
      <c r="L4124" s="448"/>
      <c r="M4124" s="448"/>
      <c r="N4124" s="449"/>
      <c r="O4124" s="218"/>
      <c r="P4124" s="218"/>
      <c r="Q4124" s="219"/>
    </row>
    <row r="4125" spans="8:17" ht="12.75">
      <c r="H4125" s="447"/>
      <c r="I4125" s="264"/>
      <c r="J4125" s="264"/>
      <c r="K4125" s="264"/>
      <c r="L4125" s="448"/>
      <c r="M4125" s="448"/>
      <c r="N4125" s="449"/>
      <c r="O4125" s="218"/>
      <c r="P4125" s="218"/>
      <c r="Q4125" s="219"/>
    </row>
    <row r="4126" spans="8:17" ht="12.75">
      <c r="H4126" s="447"/>
      <c r="I4126" s="264"/>
      <c r="J4126" s="264"/>
      <c r="K4126" s="264"/>
      <c r="L4126" s="448"/>
      <c r="M4126" s="448"/>
      <c r="N4126" s="449"/>
      <c r="O4126" s="218"/>
      <c r="P4126" s="218"/>
      <c r="Q4126" s="219"/>
    </row>
    <row r="4127" spans="8:17" ht="12.75">
      <c r="H4127" s="447"/>
      <c r="I4127" s="264"/>
      <c r="J4127" s="264"/>
      <c r="K4127" s="264"/>
      <c r="L4127" s="448"/>
      <c r="M4127" s="448"/>
      <c r="N4127" s="449"/>
      <c r="O4127" s="218"/>
      <c r="P4127" s="218"/>
      <c r="Q4127" s="219"/>
    </row>
    <row r="4128" spans="8:17" ht="12.75">
      <c r="H4128" s="447"/>
      <c r="I4128" s="264"/>
      <c r="J4128" s="264"/>
      <c r="K4128" s="264"/>
      <c r="L4128" s="448"/>
      <c r="M4128" s="448"/>
      <c r="N4128" s="449"/>
      <c r="O4128" s="218"/>
      <c r="P4128" s="218"/>
      <c r="Q4128" s="219"/>
    </row>
    <row r="4129" spans="8:17" ht="12.75">
      <c r="H4129" s="447"/>
      <c r="I4129" s="264"/>
      <c r="J4129" s="264"/>
      <c r="K4129" s="264"/>
      <c r="L4129" s="448"/>
      <c r="M4129" s="448"/>
      <c r="N4129" s="449"/>
      <c r="O4129" s="218"/>
      <c r="P4129" s="218"/>
      <c r="Q4129" s="219"/>
    </row>
    <row r="4130" spans="8:17" ht="12.75">
      <c r="H4130" s="447"/>
      <c r="I4130" s="264"/>
      <c r="J4130" s="264"/>
      <c r="K4130" s="264"/>
      <c r="L4130" s="448"/>
      <c r="M4130" s="448"/>
      <c r="N4130" s="449"/>
      <c r="O4130" s="218"/>
      <c r="P4130" s="218"/>
      <c r="Q4130" s="219"/>
    </row>
    <row r="4131" spans="8:17" ht="12.75">
      <c r="H4131" s="447"/>
      <c r="I4131" s="264"/>
      <c r="J4131" s="264"/>
      <c r="K4131" s="264"/>
      <c r="L4131" s="448"/>
      <c r="M4131" s="448"/>
      <c r="N4131" s="449"/>
      <c r="O4131" s="218"/>
      <c r="P4131" s="218"/>
      <c r="Q4131" s="219"/>
    </row>
    <row r="4132" spans="8:17" ht="12.75">
      <c r="H4132" s="447"/>
      <c r="I4132" s="264"/>
      <c r="J4132" s="264"/>
      <c r="K4132" s="264"/>
      <c r="L4132" s="448"/>
      <c r="M4132" s="448"/>
      <c r="N4132" s="449"/>
      <c r="O4132" s="218"/>
      <c r="P4132" s="218"/>
      <c r="Q4132" s="219"/>
    </row>
    <row r="4133" spans="8:17" ht="12.75">
      <c r="H4133" s="447"/>
      <c r="I4133" s="264"/>
      <c r="J4133" s="264"/>
      <c r="K4133" s="264"/>
      <c r="L4133" s="448"/>
      <c r="M4133" s="448"/>
      <c r="N4133" s="449"/>
      <c r="O4133" s="218"/>
      <c r="P4133" s="218"/>
      <c r="Q4133" s="219"/>
    </row>
    <row r="4134" spans="8:17" ht="12.75">
      <c r="H4134" s="447"/>
      <c r="I4134" s="264"/>
      <c r="J4134" s="264"/>
      <c r="K4134" s="264"/>
      <c r="L4134" s="448"/>
      <c r="M4134" s="448"/>
      <c r="N4134" s="449"/>
      <c r="O4134" s="218"/>
      <c r="P4134" s="218"/>
      <c r="Q4134" s="219"/>
    </row>
    <row r="4135" spans="8:17" ht="12.75">
      <c r="H4135" s="447"/>
      <c r="I4135" s="264"/>
      <c r="J4135" s="264"/>
      <c r="K4135" s="264"/>
      <c r="L4135" s="448"/>
      <c r="M4135" s="448"/>
      <c r="N4135" s="449"/>
      <c r="O4135" s="218"/>
      <c r="P4135" s="218"/>
      <c r="Q4135" s="219"/>
    </row>
    <row r="4136" spans="8:17" ht="12.75">
      <c r="H4136" s="447"/>
      <c r="I4136" s="264"/>
      <c r="J4136" s="264"/>
      <c r="K4136" s="264"/>
      <c r="L4136" s="448"/>
      <c r="M4136" s="448"/>
      <c r="N4136" s="449"/>
      <c r="O4136" s="218"/>
      <c r="P4136" s="218"/>
      <c r="Q4136" s="219"/>
    </row>
    <row r="4137" spans="8:17" ht="12.75">
      <c r="H4137" s="447"/>
      <c r="I4137" s="264"/>
      <c r="J4137" s="264"/>
      <c r="K4137" s="264"/>
      <c r="L4137" s="448"/>
      <c r="M4137" s="448"/>
      <c r="N4137" s="449"/>
      <c r="O4137" s="218"/>
      <c r="P4137" s="218"/>
      <c r="Q4137" s="219"/>
    </row>
    <row r="4138" spans="8:17" ht="12.75">
      <c r="H4138" s="447"/>
      <c r="I4138" s="264"/>
      <c r="J4138" s="264"/>
      <c r="K4138" s="264"/>
      <c r="L4138" s="448"/>
      <c r="M4138" s="448"/>
      <c r="N4138" s="449"/>
      <c r="O4138" s="218"/>
      <c r="P4138" s="218"/>
      <c r="Q4138" s="219"/>
    </row>
    <row r="4139" spans="8:17" ht="12.75">
      <c r="H4139" s="447"/>
      <c r="I4139" s="264"/>
      <c r="J4139" s="264"/>
      <c r="K4139" s="264"/>
      <c r="L4139" s="448"/>
      <c r="M4139" s="448"/>
      <c r="N4139" s="449"/>
      <c r="O4139" s="218"/>
      <c r="P4139" s="218"/>
      <c r="Q4139" s="219"/>
    </row>
    <row r="4140" spans="8:17" ht="12.75">
      <c r="H4140" s="447"/>
      <c r="I4140" s="264"/>
      <c r="J4140" s="264"/>
      <c r="K4140" s="264"/>
      <c r="L4140" s="448"/>
      <c r="M4140" s="448"/>
      <c r="N4140" s="449"/>
      <c r="O4140" s="218"/>
      <c r="P4140" s="218"/>
      <c r="Q4140" s="219"/>
    </row>
    <row r="4141" spans="8:17" ht="12.75">
      <c r="H4141" s="447"/>
      <c r="I4141" s="264"/>
      <c r="J4141" s="264"/>
      <c r="K4141" s="264"/>
      <c r="L4141" s="448"/>
      <c r="M4141" s="448"/>
      <c r="N4141" s="449"/>
      <c r="O4141" s="218"/>
      <c r="P4141" s="218"/>
      <c r="Q4141" s="219"/>
    </row>
    <row r="4142" spans="8:17" ht="12.75">
      <c r="H4142" s="447"/>
      <c r="I4142" s="264"/>
      <c r="J4142" s="264"/>
      <c r="K4142" s="264"/>
      <c r="L4142" s="448"/>
      <c r="M4142" s="448"/>
      <c r="N4142" s="449"/>
      <c r="O4142" s="218"/>
      <c r="P4142" s="218"/>
      <c r="Q4142" s="219"/>
    </row>
    <row r="4143" spans="8:17" ht="12.75">
      <c r="H4143" s="447"/>
      <c r="I4143" s="264"/>
      <c r="J4143" s="264"/>
      <c r="K4143" s="264"/>
      <c r="L4143" s="448"/>
      <c r="M4143" s="448"/>
      <c r="N4143" s="449"/>
      <c r="O4143" s="218"/>
      <c r="P4143" s="218"/>
      <c r="Q4143" s="219"/>
    </row>
    <row r="4144" spans="8:17" ht="12.75">
      <c r="H4144" s="447"/>
      <c r="I4144" s="264"/>
      <c r="J4144" s="264"/>
      <c r="K4144" s="264"/>
      <c r="L4144" s="448"/>
      <c r="M4144" s="448"/>
      <c r="N4144" s="449"/>
      <c r="O4144" s="218"/>
      <c r="P4144" s="218"/>
      <c r="Q4144" s="219"/>
    </row>
    <row r="4145" spans="8:17" ht="12.75">
      <c r="H4145" s="447"/>
      <c r="I4145" s="264"/>
      <c r="J4145" s="264"/>
      <c r="K4145" s="264"/>
      <c r="L4145" s="448"/>
      <c r="M4145" s="448"/>
      <c r="N4145" s="449"/>
      <c r="O4145" s="218"/>
      <c r="P4145" s="218"/>
      <c r="Q4145" s="219"/>
    </row>
    <row r="4146" spans="8:17" ht="12.75">
      <c r="H4146" s="447"/>
      <c r="I4146" s="264"/>
      <c r="J4146" s="264"/>
      <c r="K4146" s="264"/>
      <c r="L4146" s="448"/>
      <c r="M4146" s="448"/>
      <c r="N4146" s="449"/>
      <c r="O4146" s="218"/>
      <c r="P4146" s="218"/>
      <c r="Q4146" s="219"/>
    </row>
    <row r="4147" spans="8:17" ht="12.75">
      <c r="H4147" s="447"/>
      <c r="I4147" s="264"/>
      <c r="J4147" s="264"/>
      <c r="K4147" s="264"/>
      <c r="L4147" s="448"/>
      <c r="M4147" s="448"/>
      <c r="N4147" s="449"/>
      <c r="O4147" s="218"/>
      <c r="P4147" s="218"/>
      <c r="Q4147" s="219"/>
    </row>
    <row r="4148" spans="8:17" ht="12.75">
      <c r="H4148" s="447"/>
      <c r="I4148" s="264"/>
      <c r="J4148" s="264"/>
      <c r="K4148" s="264"/>
      <c r="L4148" s="448"/>
      <c r="M4148" s="448"/>
      <c r="N4148" s="449"/>
      <c r="O4148" s="218"/>
      <c r="P4148" s="218"/>
      <c r="Q4148" s="219"/>
    </row>
    <row r="4149" spans="8:17" ht="12.75">
      <c r="H4149" s="447"/>
      <c r="I4149" s="264"/>
      <c r="J4149" s="264"/>
      <c r="K4149" s="264"/>
      <c r="L4149" s="448"/>
      <c r="M4149" s="448"/>
      <c r="N4149" s="449"/>
      <c r="O4149" s="218"/>
      <c r="P4149" s="218"/>
      <c r="Q4149" s="219"/>
    </row>
    <row r="4150" spans="8:17" ht="12.75">
      <c r="H4150" s="447"/>
      <c r="I4150" s="264"/>
      <c r="J4150" s="264"/>
      <c r="K4150" s="264"/>
      <c r="L4150" s="448"/>
      <c r="M4150" s="448"/>
      <c r="N4150" s="449"/>
      <c r="O4150" s="218"/>
      <c r="P4150" s="218"/>
      <c r="Q4150" s="219"/>
    </row>
    <row r="4151" spans="8:17" ht="12.75">
      <c r="H4151" s="447"/>
      <c r="I4151" s="264"/>
      <c r="J4151" s="264"/>
      <c r="K4151" s="264"/>
      <c r="L4151" s="448"/>
      <c r="M4151" s="448"/>
      <c r="N4151" s="449"/>
      <c r="O4151" s="218"/>
      <c r="P4151" s="218"/>
      <c r="Q4151" s="219"/>
    </row>
    <row r="4152" spans="8:17" ht="12.75">
      <c r="H4152" s="447"/>
      <c r="I4152" s="264"/>
      <c r="J4152" s="264"/>
      <c r="K4152" s="264"/>
      <c r="L4152" s="448"/>
      <c r="M4152" s="448"/>
      <c r="N4152" s="449"/>
      <c r="O4152" s="218"/>
      <c r="P4152" s="218"/>
      <c r="Q4152" s="219"/>
    </row>
    <row r="4153" spans="8:17" ht="12.75">
      <c r="H4153" s="447"/>
      <c r="I4153" s="264"/>
      <c r="J4153" s="264"/>
      <c r="K4153" s="264"/>
      <c r="L4153" s="448"/>
      <c r="M4153" s="448"/>
      <c r="N4153" s="449"/>
      <c r="O4153" s="218"/>
      <c r="P4153" s="218"/>
      <c r="Q4153" s="219"/>
    </row>
    <row r="4154" spans="8:17" ht="12.75">
      <c r="H4154" s="447"/>
      <c r="I4154" s="264"/>
      <c r="J4154" s="264"/>
      <c r="K4154" s="264"/>
      <c r="L4154" s="448"/>
      <c r="M4154" s="448"/>
      <c r="N4154" s="449"/>
      <c r="O4154" s="218"/>
      <c r="P4154" s="218"/>
      <c r="Q4154" s="219"/>
    </row>
    <row r="4155" spans="8:17" ht="12.75">
      <c r="H4155" s="447"/>
      <c r="I4155" s="264"/>
      <c r="J4155" s="264"/>
      <c r="K4155" s="264"/>
      <c r="L4155" s="448"/>
      <c r="M4155" s="448"/>
      <c r="N4155" s="449"/>
      <c r="O4155" s="218"/>
      <c r="P4155" s="218"/>
      <c r="Q4155" s="219"/>
    </row>
    <row r="4156" spans="8:17" ht="12.75">
      <c r="H4156" s="447"/>
      <c r="I4156" s="264"/>
      <c r="J4156" s="264"/>
      <c r="K4156" s="264"/>
      <c r="L4156" s="448"/>
      <c r="M4156" s="448"/>
      <c r="N4156" s="449"/>
      <c r="O4156" s="218"/>
      <c r="P4156" s="218"/>
      <c r="Q4156" s="219"/>
    </row>
    <row r="4157" spans="8:17" ht="12.75">
      <c r="H4157" s="447"/>
      <c r="I4157" s="264"/>
      <c r="J4157" s="264"/>
      <c r="K4157" s="264"/>
      <c r="L4157" s="448"/>
      <c r="M4157" s="448"/>
      <c r="N4157" s="449"/>
      <c r="O4157" s="218"/>
      <c r="P4157" s="218"/>
      <c r="Q4157" s="219"/>
    </row>
    <row r="4158" spans="8:17" ht="12.75">
      <c r="H4158" s="447"/>
      <c r="I4158" s="264"/>
      <c r="J4158" s="264"/>
      <c r="K4158" s="264"/>
      <c r="L4158" s="448"/>
      <c r="M4158" s="448"/>
      <c r="N4158" s="449"/>
      <c r="O4158" s="218"/>
      <c r="P4158" s="218"/>
      <c r="Q4158" s="219"/>
    </row>
    <row r="4159" spans="8:17" ht="12.75">
      <c r="H4159" s="447"/>
      <c r="I4159" s="264"/>
      <c r="J4159" s="264"/>
      <c r="K4159" s="264"/>
      <c r="L4159" s="448"/>
      <c r="M4159" s="448"/>
      <c r="N4159" s="449"/>
      <c r="O4159" s="218"/>
      <c r="P4159" s="218"/>
      <c r="Q4159" s="219"/>
    </row>
    <row r="4160" spans="8:17" ht="12.75">
      <c r="H4160" s="447"/>
      <c r="I4160" s="264"/>
      <c r="J4160" s="264"/>
      <c r="K4160" s="264"/>
      <c r="L4160" s="448"/>
      <c r="M4160" s="448"/>
      <c r="N4160" s="449"/>
      <c r="O4160" s="218"/>
      <c r="P4160" s="218"/>
      <c r="Q4160" s="219"/>
    </row>
    <row r="4161" spans="8:17" ht="12.75">
      <c r="H4161" s="447"/>
      <c r="I4161" s="264"/>
      <c r="J4161" s="264"/>
      <c r="K4161" s="264"/>
      <c r="L4161" s="448"/>
      <c r="M4161" s="448"/>
      <c r="N4161" s="449"/>
      <c r="O4161" s="218"/>
      <c r="P4161" s="218"/>
      <c r="Q4161" s="219"/>
    </row>
    <row r="4162" spans="8:17" ht="12.75">
      <c r="H4162" s="447"/>
      <c r="I4162" s="264"/>
      <c r="J4162" s="264"/>
      <c r="K4162" s="264"/>
      <c r="L4162" s="448"/>
      <c r="M4162" s="448"/>
      <c r="N4162" s="449"/>
      <c r="O4162" s="218"/>
      <c r="P4162" s="218"/>
      <c r="Q4162" s="219"/>
    </row>
    <row r="4163" spans="8:17" ht="12.75">
      <c r="H4163" s="447"/>
      <c r="I4163" s="264"/>
      <c r="J4163" s="264"/>
      <c r="K4163" s="264"/>
      <c r="L4163" s="448"/>
      <c r="M4163" s="448"/>
      <c r="N4163" s="449"/>
      <c r="O4163" s="218"/>
      <c r="P4163" s="218"/>
      <c r="Q4163" s="219"/>
    </row>
    <row r="4164" spans="8:17" ht="12.75">
      <c r="H4164" s="447"/>
      <c r="I4164" s="264"/>
      <c r="J4164" s="264"/>
      <c r="K4164" s="264"/>
      <c r="L4164" s="448"/>
      <c r="M4164" s="448"/>
      <c r="N4164" s="449"/>
      <c r="O4164" s="218"/>
      <c r="P4164" s="218"/>
      <c r="Q4164" s="219"/>
    </row>
    <row r="4165" spans="8:17" ht="12.75">
      <c r="H4165" s="447"/>
      <c r="I4165" s="264"/>
      <c r="J4165" s="264"/>
      <c r="K4165" s="264"/>
      <c r="L4165" s="448"/>
      <c r="M4165" s="448"/>
      <c r="N4165" s="449"/>
      <c r="O4165" s="218"/>
      <c r="P4165" s="218"/>
      <c r="Q4165" s="219"/>
    </row>
    <row r="4166" spans="8:17" ht="12.75">
      <c r="H4166" s="447"/>
      <c r="I4166" s="264"/>
      <c r="J4166" s="264"/>
      <c r="K4166" s="264"/>
      <c r="L4166" s="448"/>
      <c r="M4166" s="448"/>
      <c r="N4166" s="449"/>
      <c r="O4166" s="218"/>
      <c r="P4166" s="218"/>
      <c r="Q4166" s="219"/>
    </row>
    <row r="4167" spans="8:17" ht="12.75">
      <c r="H4167" s="447"/>
      <c r="I4167" s="264"/>
      <c r="J4167" s="264"/>
      <c r="K4167" s="264"/>
      <c r="L4167" s="448"/>
      <c r="M4167" s="448"/>
      <c r="N4167" s="449"/>
      <c r="O4167" s="218"/>
      <c r="P4167" s="218"/>
      <c r="Q4167" s="219"/>
    </row>
    <row r="4168" spans="8:17" ht="12.75">
      <c r="H4168" s="447"/>
      <c r="I4168" s="264"/>
      <c r="J4168" s="264"/>
      <c r="K4168" s="264"/>
      <c r="L4168" s="448"/>
      <c r="M4168" s="448"/>
      <c r="N4168" s="449"/>
      <c r="O4168" s="218"/>
      <c r="P4168" s="218"/>
      <c r="Q4168" s="219"/>
    </row>
    <row r="4169" spans="8:17" ht="12.75">
      <c r="H4169" s="447"/>
      <c r="I4169" s="264"/>
      <c r="J4169" s="264"/>
      <c r="K4169" s="264"/>
      <c r="L4169" s="448"/>
      <c r="M4169" s="448"/>
      <c r="N4169" s="449"/>
      <c r="O4169" s="218"/>
      <c r="P4169" s="218"/>
      <c r="Q4169" s="219"/>
    </row>
    <row r="4170" spans="8:17" ht="12.75">
      <c r="H4170" s="447"/>
      <c r="I4170" s="264"/>
      <c r="J4170" s="264"/>
      <c r="K4170" s="264"/>
      <c r="L4170" s="448"/>
      <c r="M4170" s="448"/>
      <c r="N4170" s="449"/>
      <c r="O4170" s="218"/>
      <c r="P4170" s="218"/>
      <c r="Q4170" s="219"/>
    </row>
    <row r="4171" spans="8:17" ht="12.75">
      <c r="H4171" s="447"/>
      <c r="I4171" s="264"/>
      <c r="J4171" s="264"/>
      <c r="K4171" s="264"/>
      <c r="L4171" s="448"/>
      <c r="M4171" s="448"/>
      <c r="N4171" s="449"/>
      <c r="O4171" s="218"/>
      <c r="P4171" s="218"/>
      <c r="Q4171" s="219"/>
    </row>
    <row r="4172" spans="8:17" ht="12.75">
      <c r="H4172" s="447"/>
      <c r="I4172" s="264"/>
      <c r="J4172" s="264"/>
      <c r="K4172" s="264"/>
      <c r="L4172" s="448"/>
      <c r="M4172" s="448"/>
      <c r="N4172" s="449"/>
      <c r="O4172" s="218"/>
      <c r="P4172" s="218"/>
      <c r="Q4172" s="219"/>
    </row>
    <row r="4173" spans="8:17" ht="12.75">
      <c r="H4173" s="447"/>
      <c r="I4173" s="264"/>
      <c r="J4173" s="264"/>
      <c r="K4173" s="264"/>
      <c r="L4173" s="448"/>
      <c r="M4173" s="448"/>
      <c r="N4173" s="449"/>
      <c r="O4173" s="218"/>
      <c r="P4173" s="218"/>
      <c r="Q4173" s="219"/>
    </row>
    <row r="4174" spans="8:17" ht="12.75">
      <c r="H4174" s="447"/>
      <c r="I4174" s="264"/>
      <c r="J4174" s="264"/>
      <c r="K4174" s="264"/>
      <c r="L4174" s="448"/>
      <c r="M4174" s="448"/>
      <c r="N4174" s="449"/>
      <c r="O4174" s="218"/>
      <c r="P4174" s="218"/>
      <c r="Q4174" s="219"/>
    </row>
    <row r="4175" spans="8:17" ht="12.75">
      <c r="H4175" s="447"/>
      <c r="I4175" s="264"/>
      <c r="J4175" s="264"/>
      <c r="K4175" s="264"/>
      <c r="L4175" s="448"/>
      <c r="M4175" s="448"/>
      <c r="N4175" s="449"/>
      <c r="O4175" s="218"/>
      <c r="P4175" s="218"/>
      <c r="Q4175" s="219"/>
    </row>
    <row r="4176" spans="8:17" ht="12.75">
      <c r="H4176" s="447"/>
      <c r="I4176" s="264"/>
      <c r="J4176" s="264"/>
      <c r="K4176" s="264"/>
      <c r="L4176" s="448"/>
      <c r="M4176" s="448"/>
      <c r="N4176" s="449"/>
      <c r="O4176" s="218"/>
      <c r="P4176" s="218"/>
      <c r="Q4176" s="219"/>
    </row>
    <row r="4177" spans="8:17" ht="12.75">
      <c r="H4177" s="447"/>
      <c r="I4177" s="264"/>
      <c r="J4177" s="264"/>
      <c r="K4177" s="264"/>
      <c r="L4177" s="448"/>
      <c r="M4177" s="448"/>
      <c r="N4177" s="449"/>
      <c r="O4177" s="218"/>
      <c r="P4177" s="218"/>
      <c r="Q4177" s="219"/>
    </row>
    <row r="4178" spans="8:17" ht="12.75">
      <c r="H4178" s="447"/>
      <c r="I4178" s="264"/>
      <c r="J4178" s="264"/>
      <c r="K4178" s="264"/>
      <c r="L4178" s="448"/>
      <c r="M4178" s="448"/>
      <c r="N4178" s="449"/>
      <c r="O4178" s="218"/>
      <c r="P4178" s="218"/>
      <c r="Q4178" s="219"/>
    </row>
    <row r="4179" spans="8:17" ht="12.75">
      <c r="H4179" s="447"/>
      <c r="I4179" s="264"/>
      <c r="J4179" s="264"/>
      <c r="K4179" s="264"/>
      <c r="L4179" s="448"/>
      <c r="M4179" s="448"/>
      <c r="N4179" s="449"/>
      <c r="O4179" s="218"/>
      <c r="P4179" s="218"/>
      <c r="Q4179" s="219"/>
    </row>
    <row r="4180" spans="8:17" ht="12.75">
      <c r="H4180" s="447"/>
      <c r="I4180" s="264"/>
      <c r="J4180" s="264"/>
      <c r="K4180" s="264"/>
      <c r="L4180" s="448"/>
      <c r="M4180" s="448"/>
      <c r="N4180" s="449"/>
      <c r="O4180" s="218"/>
      <c r="P4180" s="218"/>
      <c r="Q4180" s="219"/>
    </row>
    <row r="4181" spans="8:17" ht="12.75">
      <c r="H4181" s="447"/>
      <c r="I4181" s="264"/>
      <c r="J4181" s="264"/>
      <c r="K4181" s="264"/>
      <c r="L4181" s="448"/>
      <c r="M4181" s="448"/>
      <c r="N4181" s="449"/>
      <c r="O4181" s="218"/>
      <c r="P4181" s="218"/>
      <c r="Q4181" s="219"/>
    </row>
    <row r="4182" spans="8:17" ht="12.75">
      <c r="H4182" s="447"/>
      <c r="I4182" s="264"/>
      <c r="J4182" s="264"/>
      <c r="K4182" s="264"/>
      <c r="L4182" s="448"/>
      <c r="M4182" s="448"/>
      <c r="N4182" s="449"/>
      <c r="O4182" s="218"/>
      <c r="P4182" s="218"/>
      <c r="Q4182" s="219"/>
    </row>
    <row r="4183" spans="8:17" ht="12.75">
      <c r="H4183" s="447"/>
      <c r="I4183" s="264"/>
      <c r="J4183" s="264"/>
      <c r="K4183" s="264"/>
      <c r="L4183" s="448"/>
      <c r="M4183" s="448"/>
      <c r="N4183" s="449"/>
      <c r="O4183" s="218"/>
      <c r="P4183" s="218"/>
      <c r="Q4183" s="219"/>
    </row>
    <row r="4184" spans="8:17" ht="12.75">
      <c r="H4184" s="447"/>
      <c r="I4184" s="264"/>
      <c r="J4184" s="264"/>
      <c r="K4184" s="264"/>
      <c r="L4184" s="448"/>
      <c r="M4184" s="448"/>
      <c r="N4184" s="449"/>
      <c r="O4184" s="218"/>
      <c r="P4184" s="218"/>
      <c r="Q4184" s="219"/>
    </row>
    <row r="4185" spans="8:17" ht="12.75">
      <c r="H4185" s="447"/>
      <c r="I4185" s="264"/>
      <c r="J4185" s="264"/>
      <c r="K4185" s="264"/>
      <c r="L4185" s="448"/>
      <c r="M4185" s="448"/>
      <c r="N4185" s="449"/>
      <c r="O4185" s="218"/>
      <c r="P4185" s="218"/>
      <c r="Q4185" s="219"/>
    </row>
    <row r="4186" spans="8:17" ht="12.75">
      <c r="H4186" s="447"/>
      <c r="I4186" s="264"/>
      <c r="J4186" s="264"/>
      <c r="K4186" s="264"/>
      <c r="L4186" s="448"/>
      <c r="M4186" s="448"/>
      <c r="N4186" s="449"/>
      <c r="O4186" s="218"/>
      <c r="P4186" s="218"/>
      <c r="Q4186" s="219"/>
    </row>
    <row r="4187" spans="8:17" ht="12.75">
      <c r="H4187" s="447"/>
      <c r="I4187" s="264"/>
      <c r="J4187" s="264"/>
      <c r="K4187" s="264"/>
      <c r="L4187" s="448"/>
      <c r="M4187" s="448"/>
      <c r="N4187" s="449"/>
      <c r="O4187" s="218"/>
      <c r="P4187" s="218"/>
      <c r="Q4187" s="219"/>
    </row>
    <row r="4188" spans="8:17" ht="12.75">
      <c r="H4188" s="447"/>
      <c r="I4188" s="264"/>
      <c r="J4188" s="264"/>
      <c r="K4188" s="264"/>
      <c r="L4188" s="448"/>
      <c r="M4188" s="448"/>
      <c r="N4188" s="449"/>
      <c r="O4188" s="218"/>
      <c r="P4188" s="218"/>
      <c r="Q4188" s="219"/>
    </row>
    <row r="4189" spans="8:17" ht="12.75">
      <c r="H4189" s="447"/>
      <c r="I4189" s="264"/>
      <c r="J4189" s="264"/>
      <c r="K4189" s="264"/>
      <c r="L4189" s="448"/>
      <c r="M4189" s="448"/>
      <c r="N4189" s="449"/>
      <c r="O4189" s="218"/>
      <c r="P4189" s="218"/>
      <c r="Q4189" s="219"/>
    </row>
    <row r="4190" spans="8:17" ht="12.75">
      <c r="H4190" s="447"/>
      <c r="I4190" s="264"/>
      <c r="J4190" s="264"/>
      <c r="K4190" s="264"/>
      <c r="L4190" s="448"/>
      <c r="M4190" s="448"/>
      <c r="N4190" s="449"/>
      <c r="O4190" s="218"/>
      <c r="P4190" s="218"/>
      <c r="Q4190" s="219"/>
    </row>
    <row r="4191" spans="8:17" ht="12.75">
      <c r="H4191" s="447"/>
      <c r="I4191" s="264"/>
      <c r="J4191" s="264"/>
      <c r="K4191" s="264"/>
      <c r="L4191" s="448"/>
      <c r="M4191" s="448"/>
      <c r="N4191" s="449"/>
      <c r="O4191" s="218"/>
      <c r="P4191" s="218"/>
      <c r="Q4191" s="219"/>
    </row>
    <row r="4192" spans="8:17" ht="12.75">
      <c r="H4192" s="447"/>
      <c r="I4192" s="264"/>
      <c r="J4192" s="264"/>
      <c r="K4192" s="264"/>
      <c r="L4192" s="448"/>
      <c r="M4192" s="448"/>
      <c r="N4192" s="449"/>
      <c r="O4192" s="218"/>
      <c r="P4192" s="218"/>
      <c r="Q4192" s="219"/>
    </row>
    <row r="4193" spans="8:17" ht="12.75">
      <c r="H4193" s="447"/>
      <c r="I4193" s="264"/>
      <c r="J4193" s="264"/>
      <c r="K4193" s="264"/>
      <c r="L4193" s="448"/>
      <c r="M4193" s="448"/>
      <c r="N4193" s="449"/>
      <c r="O4193" s="218"/>
      <c r="P4193" s="218"/>
      <c r="Q4193" s="219"/>
    </row>
    <row r="4194" spans="8:17" ht="12.75">
      <c r="H4194" s="447"/>
      <c r="I4194" s="264"/>
      <c r="J4194" s="264"/>
      <c r="K4194" s="264"/>
      <c r="L4194" s="448"/>
      <c r="M4194" s="448"/>
      <c r="N4194" s="449"/>
      <c r="O4194" s="218"/>
      <c r="P4194" s="218"/>
      <c r="Q4194" s="219"/>
    </row>
    <row r="4195" spans="8:17" ht="12.75">
      <c r="H4195" s="447"/>
      <c r="I4195" s="264"/>
      <c r="J4195" s="264"/>
      <c r="K4195" s="264"/>
      <c r="L4195" s="448"/>
      <c r="M4195" s="448"/>
      <c r="N4195" s="449"/>
      <c r="O4195" s="218"/>
      <c r="P4195" s="218"/>
      <c r="Q4195" s="219"/>
    </row>
    <row r="4196" spans="8:17" ht="12.75">
      <c r="H4196" s="447"/>
      <c r="I4196" s="264"/>
      <c r="J4196" s="264"/>
      <c r="K4196" s="264"/>
      <c r="L4196" s="448"/>
      <c r="M4196" s="448"/>
      <c r="N4196" s="449"/>
      <c r="O4196" s="218"/>
      <c r="P4196" s="218"/>
      <c r="Q4196" s="219"/>
    </row>
    <row r="4197" spans="8:17" ht="12.75">
      <c r="H4197" s="447"/>
      <c r="I4197" s="264"/>
      <c r="J4197" s="264"/>
      <c r="K4197" s="264"/>
      <c r="L4197" s="448"/>
      <c r="M4197" s="448"/>
      <c r="N4197" s="449"/>
      <c r="O4197" s="218"/>
      <c r="P4197" s="218"/>
      <c r="Q4197" s="219"/>
    </row>
    <row r="4198" spans="8:17" ht="12.75">
      <c r="H4198" s="447"/>
      <c r="I4198" s="264"/>
      <c r="J4198" s="264"/>
      <c r="K4198" s="264"/>
      <c r="L4198" s="448"/>
      <c r="M4198" s="448"/>
      <c r="N4198" s="449"/>
      <c r="O4198" s="218"/>
      <c r="P4198" s="218"/>
      <c r="Q4198" s="219"/>
    </row>
    <row r="4199" spans="8:17" ht="12.75">
      <c r="H4199" s="447"/>
      <c r="I4199" s="264"/>
      <c r="J4199" s="264"/>
      <c r="K4199" s="264"/>
      <c r="L4199" s="448"/>
      <c r="M4199" s="448"/>
      <c r="N4199" s="449"/>
      <c r="O4199" s="218"/>
      <c r="P4199" s="218"/>
      <c r="Q4199" s="219"/>
    </row>
    <row r="4200" spans="8:17" ht="12.75">
      <c r="H4200" s="447"/>
      <c r="I4200" s="264"/>
      <c r="J4200" s="264"/>
      <c r="K4200" s="264"/>
      <c r="L4200" s="448"/>
      <c r="M4200" s="448"/>
      <c r="N4200" s="449"/>
      <c r="O4200" s="218"/>
      <c r="P4200" s="218"/>
      <c r="Q4200" s="219"/>
    </row>
    <row r="4201" spans="8:17" ht="12.75">
      <c r="H4201" s="447"/>
      <c r="I4201" s="264"/>
      <c r="J4201" s="264"/>
      <c r="K4201" s="264"/>
      <c r="L4201" s="448"/>
      <c r="M4201" s="448"/>
      <c r="N4201" s="449"/>
      <c r="O4201" s="218"/>
      <c r="P4201" s="218"/>
      <c r="Q4201" s="219"/>
    </row>
    <row r="4202" spans="8:17" ht="12.75">
      <c r="H4202" s="447"/>
      <c r="I4202" s="264"/>
      <c r="J4202" s="264"/>
      <c r="K4202" s="264"/>
      <c r="L4202" s="448"/>
      <c r="M4202" s="448"/>
      <c r="N4202" s="449"/>
      <c r="O4202" s="218"/>
      <c r="P4202" s="218"/>
      <c r="Q4202" s="219"/>
    </row>
    <row r="4203" spans="8:17" ht="12.75">
      <c r="H4203" s="447"/>
      <c r="I4203" s="264"/>
      <c r="J4203" s="264"/>
      <c r="K4203" s="264"/>
      <c r="L4203" s="448"/>
      <c r="M4203" s="448"/>
      <c r="N4203" s="449"/>
      <c r="O4203" s="218"/>
      <c r="P4203" s="218"/>
      <c r="Q4203" s="219"/>
    </row>
    <row r="4204" spans="8:17" ht="12.75">
      <c r="H4204" s="447"/>
      <c r="I4204" s="264"/>
      <c r="J4204" s="264"/>
      <c r="K4204" s="264"/>
      <c r="L4204" s="448"/>
      <c r="M4204" s="448"/>
      <c r="N4204" s="449"/>
      <c r="O4204" s="218"/>
      <c r="P4204" s="218"/>
      <c r="Q4204" s="219"/>
    </row>
    <row r="4205" spans="8:17" ht="12.75">
      <c r="H4205" s="447"/>
      <c r="I4205" s="264"/>
      <c r="J4205" s="264"/>
      <c r="K4205" s="264"/>
      <c r="L4205" s="448"/>
      <c r="M4205" s="448"/>
      <c r="N4205" s="449"/>
      <c r="O4205" s="218"/>
      <c r="P4205" s="218"/>
      <c r="Q4205" s="219"/>
    </row>
    <row r="4206" spans="8:17" ht="12.75">
      <c r="H4206" s="447"/>
      <c r="I4206" s="264"/>
      <c r="J4206" s="264"/>
      <c r="K4206" s="264"/>
      <c r="L4206" s="448"/>
      <c r="M4206" s="448"/>
      <c r="N4206" s="449"/>
      <c r="O4206" s="218"/>
      <c r="P4206" s="218"/>
      <c r="Q4206" s="219"/>
    </row>
    <row r="4207" spans="8:17" ht="12.75">
      <c r="H4207" s="447"/>
      <c r="I4207" s="264"/>
      <c r="J4207" s="264"/>
      <c r="K4207" s="264"/>
      <c r="L4207" s="448"/>
      <c r="M4207" s="448"/>
      <c r="N4207" s="449"/>
      <c r="O4207" s="218"/>
      <c r="P4207" s="218"/>
      <c r="Q4207" s="219"/>
    </row>
    <row r="4208" spans="8:17" ht="12.75">
      <c r="H4208" s="447"/>
      <c r="I4208" s="264"/>
      <c r="J4208" s="264"/>
      <c r="K4208" s="264"/>
      <c r="L4208" s="448"/>
      <c r="M4208" s="448"/>
      <c r="N4208" s="449"/>
      <c r="O4208" s="218"/>
      <c r="P4208" s="218"/>
      <c r="Q4208" s="219"/>
    </row>
    <row r="4209" spans="8:17" ht="12.75">
      <c r="H4209" s="447"/>
      <c r="I4209" s="264"/>
      <c r="J4209" s="264"/>
      <c r="K4209" s="264"/>
      <c r="L4209" s="448"/>
      <c r="M4209" s="448"/>
      <c r="N4209" s="449"/>
      <c r="O4209" s="218"/>
      <c r="P4209" s="218"/>
      <c r="Q4209" s="219"/>
    </row>
    <row r="4210" spans="8:17" ht="12.75">
      <c r="H4210" s="447"/>
      <c r="I4210" s="264"/>
      <c r="J4210" s="264"/>
      <c r="K4210" s="264"/>
      <c r="L4210" s="448"/>
      <c r="M4210" s="448"/>
      <c r="N4210" s="449"/>
      <c r="O4210" s="218"/>
      <c r="P4210" s="218"/>
      <c r="Q4210" s="219"/>
    </row>
    <row r="4211" spans="8:17" ht="12.75">
      <c r="H4211" s="447"/>
      <c r="I4211" s="264"/>
      <c r="J4211" s="264"/>
      <c r="K4211" s="264"/>
      <c r="L4211" s="448"/>
      <c r="M4211" s="448"/>
      <c r="N4211" s="449"/>
      <c r="O4211" s="218"/>
      <c r="P4211" s="218"/>
      <c r="Q4211" s="219"/>
    </row>
    <row r="4212" spans="8:17" ht="12.75">
      <c r="H4212" s="447"/>
      <c r="I4212" s="264"/>
      <c r="J4212" s="264"/>
      <c r="K4212" s="264"/>
      <c r="L4212" s="448"/>
      <c r="M4212" s="448"/>
      <c r="N4212" s="449"/>
      <c r="O4212" s="218"/>
      <c r="P4212" s="218"/>
      <c r="Q4212" s="219"/>
    </row>
    <row r="4213" spans="8:17" ht="12.75">
      <c r="H4213" s="447"/>
      <c r="I4213" s="264"/>
      <c r="J4213" s="264"/>
      <c r="K4213" s="264"/>
      <c r="L4213" s="448"/>
      <c r="M4213" s="448"/>
      <c r="N4213" s="449"/>
      <c r="O4213" s="218"/>
      <c r="P4213" s="218"/>
      <c r="Q4213" s="219"/>
    </row>
    <row r="4214" spans="8:17" ht="12.75">
      <c r="H4214" s="447"/>
      <c r="I4214" s="264"/>
      <c r="J4214" s="264"/>
      <c r="K4214" s="264"/>
      <c r="L4214" s="448"/>
      <c r="M4214" s="448"/>
      <c r="N4214" s="449"/>
      <c r="O4214" s="218"/>
      <c r="P4214" s="218"/>
      <c r="Q4214" s="219"/>
    </row>
    <row r="4215" spans="8:17" ht="12.75">
      <c r="H4215" s="447"/>
      <c r="I4215" s="264"/>
      <c r="J4215" s="264"/>
      <c r="K4215" s="264"/>
      <c r="L4215" s="448"/>
      <c r="M4215" s="448"/>
      <c r="N4215" s="449"/>
      <c r="O4215" s="218"/>
      <c r="P4215" s="218"/>
      <c r="Q4215" s="219"/>
    </row>
    <row r="4216" spans="8:17" ht="12.75">
      <c r="H4216" s="447"/>
      <c r="I4216" s="264"/>
      <c r="J4216" s="264"/>
      <c r="K4216" s="264"/>
      <c r="L4216" s="448"/>
      <c r="M4216" s="448"/>
      <c r="N4216" s="449"/>
      <c r="O4216" s="218"/>
      <c r="P4216" s="218"/>
      <c r="Q4216" s="219"/>
    </row>
    <row r="4217" spans="8:17" ht="12.75">
      <c r="H4217" s="447"/>
      <c r="I4217" s="264"/>
      <c r="J4217" s="264"/>
      <c r="K4217" s="264"/>
      <c r="L4217" s="448"/>
      <c r="M4217" s="448"/>
      <c r="N4217" s="449"/>
      <c r="O4217" s="218"/>
      <c r="P4217" s="218"/>
      <c r="Q4217" s="219"/>
    </row>
    <row r="4218" spans="8:17" ht="12.75">
      <c r="H4218" s="447"/>
      <c r="I4218" s="264"/>
      <c r="J4218" s="264"/>
      <c r="K4218" s="264"/>
      <c r="L4218" s="448"/>
      <c r="M4218" s="448"/>
      <c r="N4218" s="449"/>
      <c r="O4218" s="218"/>
      <c r="P4218" s="218"/>
      <c r="Q4218" s="219"/>
    </row>
    <row r="4219" spans="8:17" ht="12.75">
      <c r="H4219" s="447"/>
      <c r="I4219" s="264"/>
      <c r="J4219" s="264"/>
      <c r="K4219" s="264"/>
      <c r="L4219" s="448"/>
      <c r="M4219" s="448"/>
      <c r="N4219" s="449"/>
      <c r="O4219" s="218"/>
      <c r="P4219" s="218"/>
      <c r="Q4219" s="219"/>
    </row>
    <row r="4220" spans="8:17" ht="12.75">
      <c r="H4220" s="447"/>
      <c r="I4220" s="264"/>
      <c r="J4220" s="264"/>
      <c r="K4220" s="264"/>
      <c r="L4220" s="448"/>
      <c r="M4220" s="448"/>
      <c r="N4220" s="449"/>
      <c r="O4220" s="218"/>
      <c r="P4220" s="218"/>
      <c r="Q4220" s="219"/>
    </row>
    <row r="4221" spans="8:17" ht="12.75">
      <c r="H4221" s="447"/>
      <c r="I4221" s="264"/>
      <c r="J4221" s="264"/>
      <c r="K4221" s="264"/>
      <c r="L4221" s="448"/>
      <c r="M4221" s="448"/>
      <c r="N4221" s="449"/>
      <c r="O4221" s="218"/>
      <c r="P4221" s="218"/>
      <c r="Q4221" s="219"/>
    </row>
    <row r="4222" spans="8:17" ht="12.75">
      <c r="H4222" s="447"/>
      <c r="I4222" s="264"/>
      <c r="J4222" s="264"/>
      <c r="K4222" s="264"/>
      <c r="L4222" s="448"/>
      <c r="M4222" s="448"/>
      <c r="N4222" s="449"/>
      <c r="O4222" s="218"/>
      <c r="P4222" s="218"/>
      <c r="Q4222" s="219"/>
    </row>
    <row r="4223" spans="8:17" ht="12.75">
      <c r="H4223" s="447"/>
      <c r="I4223" s="264"/>
      <c r="J4223" s="264"/>
      <c r="K4223" s="264"/>
      <c r="L4223" s="448"/>
      <c r="M4223" s="448"/>
      <c r="N4223" s="449"/>
      <c r="O4223" s="218"/>
      <c r="P4223" s="218"/>
      <c r="Q4223" s="219"/>
    </row>
    <row r="4224" spans="8:17" ht="12.75">
      <c r="H4224" s="447"/>
      <c r="I4224" s="264"/>
      <c r="J4224" s="264"/>
      <c r="K4224" s="264"/>
      <c r="L4224" s="448"/>
      <c r="M4224" s="448"/>
      <c r="N4224" s="449"/>
      <c r="O4224" s="218"/>
      <c r="P4224" s="218"/>
      <c r="Q4224" s="219"/>
    </row>
    <row r="4225" spans="8:17" ht="12.75">
      <c r="H4225" s="447"/>
      <c r="I4225" s="264"/>
      <c r="J4225" s="264"/>
      <c r="K4225" s="264"/>
      <c r="L4225" s="448"/>
      <c r="M4225" s="448"/>
      <c r="N4225" s="449"/>
      <c r="O4225" s="218"/>
      <c r="P4225" s="218"/>
      <c r="Q4225" s="219"/>
    </row>
    <row r="4226" spans="8:17" ht="12.75">
      <c r="H4226" s="447"/>
      <c r="I4226" s="264"/>
      <c r="J4226" s="264"/>
      <c r="K4226" s="264"/>
      <c r="L4226" s="448"/>
      <c r="M4226" s="448"/>
      <c r="N4226" s="449"/>
      <c r="O4226" s="218"/>
      <c r="P4226" s="218"/>
      <c r="Q4226" s="219"/>
    </row>
    <row r="4227" spans="8:17" ht="12.75">
      <c r="H4227" s="447"/>
      <c r="I4227" s="264"/>
      <c r="J4227" s="264"/>
      <c r="K4227" s="264"/>
      <c r="L4227" s="448"/>
      <c r="M4227" s="448"/>
      <c r="N4227" s="449"/>
      <c r="O4227" s="218"/>
      <c r="P4227" s="218"/>
      <c r="Q4227" s="219"/>
    </row>
    <row r="4228" spans="8:17" ht="12.75">
      <c r="H4228" s="447"/>
      <c r="I4228" s="264"/>
      <c r="J4228" s="264"/>
      <c r="K4228" s="264"/>
      <c r="L4228" s="448"/>
      <c r="M4228" s="448"/>
      <c r="N4228" s="449"/>
      <c r="O4228" s="218"/>
      <c r="P4228" s="218"/>
      <c r="Q4228" s="219"/>
    </row>
    <row r="4229" spans="8:17" ht="12.75">
      <c r="H4229" s="447"/>
      <c r="I4229" s="264"/>
      <c r="J4229" s="264"/>
      <c r="K4229" s="264"/>
      <c r="L4229" s="448"/>
      <c r="M4229" s="448"/>
      <c r="N4229" s="449"/>
      <c r="O4229" s="218"/>
      <c r="P4229" s="218"/>
      <c r="Q4229" s="219"/>
    </row>
    <row r="4230" spans="8:17" ht="12.75">
      <c r="H4230" s="447"/>
      <c r="I4230" s="264"/>
      <c r="J4230" s="264"/>
      <c r="K4230" s="264"/>
      <c r="L4230" s="448"/>
      <c r="M4230" s="448"/>
      <c r="N4230" s="449"/>
      <c r="O4230" s="218"/>
      <c r="P4230" s="218"/>
      <c r="Q4230" s="219"/>
    </row>
    <row r="4231" spans="8:17" ht="12.75">
      <c r="H4231" s="447"/>
      <c r="I4231" s="264"/>
      <c r="J4231" s="264"/>
      <c r="K4231" s="264"/>
      <c r="L4231" s="448"/>
      <c r="M4231" s="448"/>
      <c r="N4231" s="449"/>
      <c r="O4231" s="218"/>
      <c r="P4231" s="218"/>
      <c r="Q4231" s="219"/>
    </row>
    <row r="4232" spans="8:17" ht="12.75">
      <c r="H4232" s="447"/>
      <c r="I4232" s="264"/>
      <c r="J4232" s="264"/>
      <c r="K4232" s="264"/>
      <c r="L4232" s="448"/>
      <c r="M4232" s="448"/>
      <c r="N4232" s="449"/>
      <c r="O4232" s="218"/>
      <c r="P4232" s="218"/>
      <c r="Q4232" s="219"/>
    </row>
    <row r="4233" spans="8:17" ht="12.75">
      <c r="H4233" s="447"/>
      <c r="I4233" s="264"/>
      <c r="J4233" s="264"/>
      <c r="K4233" s="264"/>
      <c r="L4233" s="448"/>
      <c r="M4233" s="448"/>
      <c r="N4233" s="449"/>
      <c r="O4233" s="218"/>
      <c r="P4233" s="218"/>
      <c r="Q4233" s="219"/>
    </row>
    <row r="4234" spans="8:17" ht="12.75">
      <c r="H4234" s="447"/>
      <c r="I4234" s="264"/>
      <c r="J4234" s="264"/>
      <c r="K4234" s="264"/>
      <c r="L4234" s="448"/>
      <c r="M4234" s="448"/>
      <c r="N4234" s="449"/>
      <c r="O4234" s="218"/>
      <c r="P4234" s="218"/>
      <c r="Q4234" s="219"/>
    </row>
    <row r="4235" spans="8:17" ht="12.75">
      <c r="H4235" s="447"/>
      <c r="I4235" s="264"/>
      <c r="J4235" s="264"/>
      <c r="K4235" s="264"/>
      <c r="L4235" s="448"/>
      <c r="M4235" s="448"/>
      <c r="N4235" s="449"/>
      <c r="O4235" s="218"/>
      <c r="P4235" s="218"/>
      <c r="Q4235" s="219"/>
    </row>
    <row r="4236" spans="8:17" ht="12.75">
      <c r="H4236" s="447"/>
      <c r="I4236" s="264"/>
      <c r="J4236" s="264"/>
      <c r="K4236" s="264"/>
      <c r="L4236" s="448"/>
      <c r="M4236" s="448"/>
      <c r="N4236" s="449"/>
      <c r="O4236" s="218"/>
      <c r="P4236" s="218"/>
      <c r="Q4236" s="219"/>
    </row>
    <row r="4237" spans="8:17" ht="12.75">
      <c r="H4237" s="447"/>
      <c r="I4237" s="264"/>
      <c r="J4237" s="264"/>
      <c r="K4237" s="264"/>
      <c r="L4237" s="448"/>
      <c r="M4237" s="448"/>
      <c r="N4237" s="449"/>
      <c r="O4237" s="218"/>
      <c r="P4237" s="218"/>
      <c r="Q4237" s="219"/>
    </row>
    <row r="4238" spans="8:17" ht="12.75">
      <c r="H4238" s="447"/>
      <c r="I4238" s="264"/>
      <c r="J4238" s="264"/>
      <c r="K4238" s="264"/>
      <c r="L4238" s="448"/>
      <c r="M4238" s="448"/>
      <c r="N4238" s="449"/>
      <c r="O4238" s="218"/>
      <c r="P4238" s="218"/>
      <c r="Q4238" s="219"/>
    </row>
    <row r="4239" spans="8:17" ht="12.75">
      <c r="H4239" s="447"/>
      <c r="I4239" s="264"/>
      <c r="J4239" s="264"/>
      <c r="K4239" s="264"/>
      <c r="L4239" s="448"/>
      <c r="M4239" s="448"/>
      <c r="N4239" s="449"/>
      <c r="O4239" s="218"/>
      <c r="P4239" s="218"/>
      <c r="Q4239" s="219"/>
    </row>
    <row r="4240" spans="8:17" ht="12.75">
      <c r="H4240" s="447"/>
      <c r="I4240" s="264"/>
      <c r="J4240" s="264"/>
      <c r="K4240" s="264"/>
      <c r="L4240" s="448"/>
      <c r="M4240" s="448"/>
      <c r="N4240" s="449"/>
      <c r="O4240" s="218"/>
      <c r="P4240" s="218"/>
      <c r="Q4240" s="219"/>
    </row>
    <row r="4241" spans="8:17" ht="12.75">
      <c r="H4241" s="447"/>
      <c r="I4241" s="264"/>
      <c r="J4241" s="264"/>
      <c r="K4241" s="264"/>
      <c r="L4241" s="448"/>
      <c r="M4241" s="448"/>
      <c r="N4241" s="449"/>
      <c r="O4241" s="218"/>
      <c r="P4241" s="218"/>
      <c r="Q4241" s="219"/>
    </row>
    <row r="4242" spans="8:17" ht="12.75">
      <c r="H4242" s="447"/>
      <c r="I4242" s="264"/>
      <c r="J4242" s="264"/>
      <c r="K4242" s="264"/>
      <c r="L4242" s="448"/>
      <c r="M4242" s="448"/>
      <c r="N4242" s="449"/>
      <c r="O4242" s="218"/>
      <c r="P4242" s="218"/>
      <c r="Q4242" s="219"/>
    </row>
    <row r="4243" spans="8:17" ht="12.75">
      <c r="H4243" s="447"/>
      <c r="I4243" s="264"/>
      <c r="J4243" s="264"/>
      <c r="K4243" s="264"/>
      <c r="L4243" s="448"/>
      <c r="M4243" s="448"/>
      <c r="N4243" s="449"/>
      <c r="O4243" s="218"/>
      <c r="P4243" s="218"/>
      <c r="Q4243" s="219"/>
    </row>
    <row r="4244" spans="8:17" ht="12.75">
      <c r="H4244" s="447"/>
      <c r="I4244" s="264"/>
      <c r="J4244" s="264"/>
      <c r="K4244" s="264"/>
      <c r="L4244" s="448"/>
      <c r="M4244" s="448"/>
      <c r="N4244" s="449"/>
      <c r="O4244" s="218"/>
      <c r="P4244" s="218"/>
      <c r="Q4244" s="219"/>
    </row>
    <row r="4245" spans="8:17" ht="12.75">
      <c r="H4245" s="447"/>
      <c r="I4245" s="264"/>
      <c r="J4245" s="264"/>
      <c r="K4245" s="264"/>
      <c r="L4245" s="448"/>
      <c r="M4245" s="448"/>
      <c r="N4245" s="449"/>
      <c r="O4245" s="218"/>
      <c r="P4245" s="218"/>
      <c r="Q4245" s="219"/>
    </row>
    <row r="4246" spans="8:17" ht="12.75">
      <c r="H4246" s="447"/>
      <c r="I4246" s="264"/>
      <c r="J4246" s="264"/>
      <c r="K4246" s="264"/>
      <c r="L4246" s="448"/>
      <c r="M4246" s="448"/>
      <c r="N4246" s="449"/>
      <c r="O4246" s="218"/>
      <c r="P4246" s="218"/>
      <c r="Q4246" s="219"/>
    </row>
    <row r="4247" spans="8:17" ht="12.75">
      <c r="H4247" s="447"/>
      <c r="I4247" s="264"/>
      <c r="J4247" s="264"/>
      <c r="K4247" s="264"/>
      <c r="L4247" s="448"/>
      <c r="M4247" s="448"/>
      <c r="N4247" s="449"/>
      <c r="O4247" s="218"/>
      <c r="P4247" s="218"/>
      <c r="Q4247" s="219"/>
    </row>
    <row r="4248" spans="8:17" ht="12.75">
      <c r="H4248" s="447"/>
      <c r="I4248" s="264"/>
      <c r="J4248" s="264"/>
      <c r="K4248" s="264"/>
      <c r="L4248" s="448"/>
      <c r="M4248" s="448"/>
      <c r="N4248" s="449"/>
      <c r="O4248" s="218"/>
      <c r="P4248" s="218"/>
      <c r="Q4248" s="219"/>
    </row>
    <row r="4249" spans="8:17" ht="12.75">
      <c r="H4249" s="447"/>
      <c r="I4249" s="264"/>
      <c r="J4249" s="264"/>
      <c r="K4249" s="264"/>
      <c r="L4249" s="448"/>
      <c r="M4249" s="448"/>
      <c r="N4249" s="449"/>
      <c r="O4249" s="218"/>
      <c r="P4249" s="218"/>
      <c r="Q4249" s="219"/>
    </row>
    <row r="4250" spans="8:17" ht="12.75">
      <c r="H4250" s="447"/>
      <c r="I4250" s="264"/>
      <c r="J4250" s="264"/>
      <c r="K4250" s="264"/>
      <c r="L4250" s="448"/>
      <c r="M4250" s="448"/>
      <c r="N4250" s="449"/>
      <c r="O4250" s="218"/>
      <c r="P4250" s="218"/>
      <c r="Q4250" s="219"/>
    </row>
    <row r="4251" spans="8:17" ht="12.75">
      <c r="H4251" s="447"/>
      <c r="I4251" s="264"/>
      <c r="J4251" s="264"/>
      <c r="K4251" s="264"/>
      <c r="L4251" s="448"/>
      <c r="M4251" s="448"/>
      <c r="N4251" s="449"/>
      <c r="O4251" s="218"/>
      <c r="P4251" s="218"/>
      <c r="Q4251" s="219"/>
    </row>
    <row r="4252" spans="8:17" ht="12.75">
      <c r="H4252" s="447"/>
      <c r="I4252" s="264"/>
      <c r="J4252" s="264"/>
      <c r="K4252" s="264"/>
      <c r="L4252" s="448"/>
      <c r="M4252" s="448"/>
      <c r="N4252" s="449"/>
      <c r="O4252" s="218"/>
      <c r="P4252" s="218"/>
      <c r="Q4252" s="219"/>
    </row>
    <row r="4253" spans="8:17" ht="12.75">
      <c r="H4253" s="447"/>
      <c r="I4253" s="264"/>
      <c r="J4253" s="264"/>
      <c r="K4253" s="264"/>
      <c r="L4253" s="448"/>
      <c r="M4253" s="448"/>
      <c r="N4253" s="449"/>
      <c r="O4253" s="218"/>
      <c r="P4253" s="218"/>
      <c r="Q4253" s="219"/>
    </row>
    <row r="4254" spans="8:17" ht="12.75">
      <c r="H4254" s="447"/>
      <c r="I4254" s="264"/>
      <c r="J4254" s="264"/>
      <c r="K4254" s="264"/>
      <c r="L4254" s="448"/>
      <c r="M4254" s="448"/>
      <c r="N4254" s="449"/>
      <c r="O4254" s="218"/>
      <c r="P4254" s="218"/>
      <c r="Q4254" s="219"/>
    </row>
    <row r="4255" spans="8:17" ht="12.75">
      <c r="H4255" s="447"/>
      <c r="I4255" s="264"/>
      <c r="J4255" s="264"/>
      <c r="K4255" s="264"/>
      <c r="L4255" s="448"/>
      <c r="M4255" s="448"/>
      <c r="N4255" s="449"/>
      <c r="O4255" s="218"/>
      <c r="P4255" s="218"/>
      <c r="Q4255" s="219"/>
    </row>
    <row r="4256" spans="8:17" ht="12.75">
      <c r="H4256" s="447"/>
      <c r="I4256" s="264"/>
      <c r="J4256" s="264"/>
      <c r="K4256" s="264"/>
      <c r="L4256" s="448"/>
      <c r="M4256" s="448"/>
      <c r="N4256" s="449"/>
      <c r="O4256" s="218"/>
      <c r="P4256" s="218"/>
      <c r="Q4256" s="219"/>
    </row>
    <row r="4257" spans="8:17" ht="12.75">
      <c r="H4257" s="447"/>
      <c r="I4257" s="264"/>
      <c r="J4257" s="264"/>
      <c r="K4257" s="264"/>
      <c r="L4257" s="448"/>
      <c r="M4257" s="448"/>
      <c r="N4257" s="449"/>
      <c r="O4257" s="218"/>
      <c r="P4257" s="218"/>
      <c r="Q4257" s="219"/>
    </row>
    <row r="4258" spans="8:17" ht="12.75">
      <c r="H4258" s="447"/>
      <c r="I4258" s="264"/>
      <c r="J4258" s="264"/>
      <c r="K4258" s="264"/>
      <c r="L4258" s="448"/>
      <c r="M4258" s="448"/>
      <c r="N4258" s="449"/>
      <c r="O4258" s="218"/>
      <c r="P4258" s="218"/>
      <c r="Q4258" s="219"/>
    </row>
    <row r="4259" spans="8:17" ht="12.75">
      <c r="H4259" s="447"/>
      <c r="I4259" s="264"/>
      <c r="J4259" s="264"/>
      <c r="K4259" s="264"/>
      <c r="L4259" s="448"/>
      <c r="M4259" s="448"/>
      <c r="N4259" s="449"/>
      <c r="O4259" s="218"/>
      <c r="P4259" s="218"/>
      <c r="Q4259" s="219"/>
    </row>
    <row r="4260" spans="8:17" ht="12.75">
      <c r="H4260" s="447"/>
      <c r="I4260" s="264"/>
      <c r="J4260" s="264"/>
      <c r="K4260" s="264"/>
      <c r="L4260" s="448"/>
      <c r="M4260" s="448"/>
      <c r="N4260" s="449"/>
      <c r="O4260" s="218"/>
      <c r="P4260" s="218"/>
      <c r="Q4260" s="219"/>
    </row>
    <row r="4261" spans="8:17" ht="12.75">
      <c r="H4261" s="447"/>
      <c r="I4261" s="264"/>
      <c r="J4261" s="264"/>
      <c r="K4261" s="264"/>
      <c r="L4261" s="448"/>
      <c r="M4261" s="448"/>
      <c r="N4261" s="449"/>
      <c r="O4261" s="218"/>
      <c r="P4261" s="218"/>
      <c r="Q4261" s="219"/>
    </row>
    <row r="4262" spans="8:17" ht="12.75">
      <c r="H4262" s="447"/>
      <c r="I4262" s="264"/>
      <c r="J4262" s="264"/>
      <c r="K4262" s="264"/>
      <c r="L4262" s="448"/>
      <c r="M4262" s="448"/>
      <c r="N4262" s="449"/>
      <c r="O4262" s="218"/>
      <c r="P4262" s="218"/>
      <c r="Q4262" s="219"/>
    </row>
    <row r="4263" spans="8:17" ht="12.75">
      <c r="H4263" s="447"/>
      <c r="I4263" s="264"/>
      <c r="J4263" s="264"/>
      <c r="K4263" s="264"/>
      <c r="L4263" s="448"/>
      <c r="M4263" s="448"/>
      <c r="N4263" s="449"/>
      <c r="O4263" s="218"/>
      <c r="P4263" s="218"/>
      <c r="Q4263" s="219"/>
    </row>
    <row r="4264" spans="8:17" ht="12.75">
      <c r="H4264" s="447"/>
      <c r="I4264" s="264"/>
      <c r="J4264" s="264"/>
      <c r="K4264" s="264"/>
      <c r="L4264" s="448"/>
      <c r="M4264" s="448"/>
      <c r="N4264" s="449"/>
      <c r="O4264" s="218"/>
      <c r="P4264" s="218"/>
      <c r="Q4264" s="219"/>
    </row>
    <row r="4265" spans="8:17" ht="12.75">
      <c r="H4265" s="447"/>
      <c r="I4265" s="264"/>
      <c r="J4265" s="264"/>
      <c r="K4265" s="264"/>
      <c r="L4265" s="448"/>
      <c r="M4265" s="448"/>
      <c r="N4265" s="449"/>
      <c r="O4265" s="218"/>
      <c r="P4265" s="218"/>
      <c r="Q4265" s="219"/>
    </row>
    <row r="4266" spans="8:17" ht="12.75">
      <c r="H4266" s="447"/>
      <c r="I4266" s="264"/>
      <c r="J4266" s="264"/>
      <c r="K4266" s="264"/>
      <c r="L4266" s="448"/>
      <c r="M4266" s="448"/>
      <c r="N4266" s="449"/>
      <c r="O4266" s="218"/>
      <c r="P4266" s="218"/>
      <c r="Q4266" s="219"/>
    </row>
    <row r="4267" spans="8:17" ht="12.75">
      <c r="H4267" s="447"/>
      <c r="I4267" s="264"/>
      <c r="J4267" s="264"/>
      <c r="K4267" s="264"/>
      <c r="L4267" s="448"/>
      <c r="M4267" s="448"/>
      <c r="N4267" s="449"/>
      <c r="O4267" s="218"/>
      <c r="P4267" s="218"/>
      <c r="Q4267" s="219"/>
    </row>
    <row r="4268" spans="8:17" ht="12.75">
      <c r="H4268" s="447"/>
      <c r="I4268" s="264"/>
      <c r="J4268" s="264"/>
      <c r="K4268" s="264"/>
      <c r="L4268" s="448"/>
      <c r="M4268" s="448"/>
      <c r="N4268" s="449"/>
      <c r="O4268" s="218"/>
      <c r="P4268" s="218"/>
      <c r="Q4268" s="219"/>
    </row>
    <row r="4269" spans="8:17" ht="12.75">
      <c r="H4269" s="447"/>
      <c r="I4269" s="264"/>
      <c r="J4269" s="264"/>
      <c r="K4269" s="264"/>
      <c r="L4269" s="448"/>
      <c r="M4269" s="448"/>
      <c r="N4269" s="449"/>
      <c r="O4269" s="218"/>
      <c r="P4269" s="218"/>
      <c r="Q4269" s="219"/>
    </row>
    <row r="4270" spans="8:17" ht="12.75">
      <c r="H4270" s="447"/>
      <c r="I4270" s="264"/>
      <c r="J4270" s="264"/>
      <c r="K4270" s="264"/>
      <c r="L4270" s="448"/>
      <c r="M4270" s="448"/>
      <c r="N4270" s="449"/>
      <c r="O4270" s="218"/>
      <c r="P4270" s="218"/>
      <c r="Q4270" s="219"/>
    </row>
    <row r="4271" spans="8:17" ht="12.75">
      <c r="H4271" s="447"/>
      <c r="I4271" s="264"/>
      <c r="J4271" s="264"/>
      <c r="K4271" s="264"/>
      <c r="L4271" s="448"/>
      <c r="M4271" s="448"/>
      <c r="N4271" s="449"/>
      <c r="O4271" s="218"/>
      <c r="P4271" s="218"/>
      <c r="Q4271" s="219"/>
    </row>
    <row r="4272" spans="8:17" ht="12.75">
      <c r="H4272" s="447"/>
      <c r="I4272" s="264"/>
      <c r="J4272" s="264"/>
      <c r="K4272" s="264"/>
      <c r="L4272" s="448"/>
      <c r="M4272" s="448"/>
      <c r="N4272" s="449"/>
      <c r="O4272" s="218"/>
      <c r="P4272" s="218"/>
      <c r="Q4272" s="219"/>
    </row>
    <row r="4273" spans="8:17" ht="12.75">
      <c r="H4273" s="447"/>
      <c r="I4273" s="264"/>
      <c r="J4273" s="264"/>
      <c r="K4273" s="264"/>
      <c r="L4273" s="448"/>
      <c r="M4273" s="448"/>
      <c r="N4273" s="449"/>
      <c r="O4273" s="218"/>
      <c r="P4273" s="218"/>
      <c r="Q4273" s="219"/>
    </row>
    <row r="4274" spans="8:17" ht="12.75">
      <c r="H4274" s="447"/>
      <c r="I4274" s="264"/>
      <c r="J4274" s="264"/>
      <c r="K4274" s="264"/>
      <c r="L4274" s="448"/>
      <c r="M4274" s="448"/>
      <c r="N4274" s="449"/>
      <c r="O4274" s="218"/>
      <c r="P4274" s="218"/>
      <c r="Q4274" s="219"/>
    </row>
    <row r="4275" spans="8:17" ht="12.75">
      <c r="H4275" s="447"/>
      <c r="I4275" s="264"/>
      <c r="J4275" s="264"/>
      <c r="K4275" s="264"/>
      <c r="L4275" s="448"/>
      <c r="M4275" s="448"/>
      <c r="N4275" s="449"/>
      <c r="O4275" s="218"/>
      <c r="P4275" s="218"/>
      <c r="Q4275" s="219"/>
    </row>
    <row r="4276" spans="8:17" ht="12.75">
      <c r="H4276" s="447"/>
      <c r="I4276" s="264"/>
      <c r="J4276" s="264"/>
      <c r="K4276" s="264"/>
      <c r="L4276" s="448"/>
      <c r="M4276" s="448"/>
      <c r="N4276" s="449"/>
      <c r="O4276" s="218"/>
      <c r="P4276" s="218"/>
      <c r="Q4276" s="219"/>
    </row>
    <row r="4277" spans="8:17" ht="12.75">
      <c r="H4277" s="447"/>
      <c r="I4277" s="264"/>
      <c r="J4277" s="264"/>
      <c r="K4277" s="264"/>
      <c r="L4277" s="448"/>
      <c r="M4277" s="448"/>
      <c r="N4277" s="449"/>
      <c r="O4277" s="218"/>
      <c r="P4277" s="218"/>
      <c r="Q4277" s="219"/>
    </row>
    <row r="4278" spans="8:17" ht="12.75">
      <c r="H4278" s="447"/>
      <c r="I4278" s="264"/>
      <c r="J4278" s="264"/>
      <c r="K4278" s="264"/>
      <c r="L4278" s="448"/>
      <c r="M4278" s="448"/>
      <c r="N4278" s="449"/>
      <c r="O4278" s="218"/>
      <c r="P4278" s="218"/>
      <c r="Q4278" s="219"/>
    </row>
    <row r="4279" spans="8:17" ht="12.75">
      <c r="H4279" s="447"/>
      <c r="I4279" s="264"/>
      <c r="J4279" s="264"/>
      <c r="K4279" s="264"/>
      <c r="L4279" s="448"/>
      <c r="M4279" s="448"/>
      <c r="N4279" s="449"/>
      <c r="O4279" s="218"/>
      <c r="P4279" s="218"/>
      <c r="Q4279" s="219"/>
    </row>
    <row r="4280" spans="8:17" ht="12.75">
      <c r="H4280" s="447"/>
      <c r="I4280" s="264"/>
      <c r="J4280" s="264"/>
      <c r="K4280" s="264"/>
      <c r="L4280" s="448"/>
      <c r="M4280" s="448"/>
      <c r="N4280" s="449"/>
      <c r="O4280" s="218"/>
      <c r="P4280" s="218"/>
      <c r="Q4280" s="219"/>
    </row>
    <row r="4281" spans="8:17" ht="12.75">
      <c r="H4281" s="447"/>
      <c r="I4281" s="264"/>
      <c r="J4281" s="264"/>
      <c r="K4281" s="264"/>
      <c r="L4281" s="448"/>
      <c r="M4281" s="448"/>
      <c r="N4281" s="449"/>
      <c r="O4281" s="218"/>
      <c r="P4281" s="218"/>
      <c r="Q4281" s="219"/>
    </row>
    <row r="4282" spans="8:17" ht="12.75">
      <c r="H4282" s="447"/>
      <c r="I4282" s="264"/>
      <c r="J4282" s="264"/>
      <c r="K4282" s="264"/>
      <c r="L4282" s="448"/>
      <c r="M4282" s="448"/>
      <c r="N4282" s="449"/>
      <c r="O4282" s="218"/>
      <c r="P4282" s="218"/>
      <c r="Q4282" s="219"/>
    </row>
    <row r="4283" spans="8:17" ht="12.75">
      <c r="H4283" s="447"/>
      <c r="I4283" s="264"/>
      <c r="J4283" s="264"/>
      <c r="K4283" s="264"/>
      <c r="L4283" s="448"/>
      <c r="M4283" s="448"/>
      <c r="N4283" s="449"/>
      <c r="O4283" s="218"/>
      <c r="P4283" s="218"/>
      <c r="Q4283" s="219"/>
    </row>
    <row r="4284" spans="8:17" ht="12.75">
      <c r="H4284" s="447"/>
      <c r="I4284" s="264"/>
      <c r="J4284" s="264"/>
      <c r="K4284" s="264"/>
      <c r="L4284" s="448"/>
      <c r="M4284" s="448"/>
      <c r="N4284" s="449"/>
      <c r="O4284" s="218"/>
      <c r="P4284" s="218"/>
      <c r="Q4284" s="219"/>
    </row>
    <row r="4285" spans="8:17" ht="12.75">
      <c r="H4285" s="447"/>
      <c r="I4285" s="264"/>
      <c r="J4285" s="264"/>
      <c r="K4285" s="264"/>
      <c r="L4285" s="448"/>
      <c r="M4285" s="448"/>
      <c r="N4285" s="449"/>
      <c r="O4285" s="218"/>
      <c r="P4285" s="218"/>
      <c r="Q4285" s="219"/>
    </row>
    <row r="4286" spans="8:17" ht="12.75">
      <c r="H4286" s="447"/>
      <c r="I4286" s="264"/>
      <c r="J4286" s="264"/>
      <c r="K4286" s="264"/>
      <c r="L4286" s="448"/>
      <c r="M4286" s="448"/>
      <c r="N4286" s="449"/>
      <c r="O4286" s="218"/>
      <c r="P4286" s="218"/>
      <c r="Q4286" s="219"/>
    </row>
    <row r="4287" spans="8:17" ht="12.75">
      <c r="H4287" s="447"/>
      <c r="I4287" s="264"/>
      <c r="J4287" s="264"/>
      <c r="K4287" s="264"/>
      <c r="L4287" s="448"/>
      <c r="M4287" s="448"/>
      <c r="N4287" s="449"/>
      <c r="O4287" s="218"/>
      <c r="P4287" s="218"/>
      <c r="Q4287" s="219"/>
    </row>
    <row r="4288" spans="8:17" ht="12.75">
      <c r="H4288" s="447"/>
      <c r="I4288" s="264"/>
      <c r="J4288" s="264"/>
      <c r="K4288" s="264"/>
      <c r="L4288" s="448"/>
      <c r="M4288" s="448"/>
      <c r="N4288" s="449"/>
      <c r="O4288" s="218"/>
      <c r="P4288" s="218"/>
      <c r="Q4288" s="219"/>
    </row>
    <row r="4289" spans="8:17" ht="12.75">
      <c r="H4289" s="447"/>
      <c r="I4289" s="264"/>
      <c r="J4289" s="264"/>
      <c r="K4289" s="264"/>
      <c r="L4289" s="448"/>
      <c r="M4289" s="448"/>
      <c r="N4289" s="449"/>
      <c r="O4289" s="218"/>
      <c r="P4289" s="218"/>
      <c r="Q4289" s="219"/>
    </row>
    <row r="4290" spans="8:17" ht="12.75">
      <c r="H4290" s="447"/>
      <c r="I4290" s="264"/>
      <c r="J4290" s="264"/>
      <c r="K4290" s="264"/>
      <c r="L4290" s="448"/>
      <c r="M4290" s="448"/>
      <c r="N4290" s="449"/>
      <c r="O4290" s="218"/>
      <c r="P4290" s="218"/>
      <c r="Q4290" s="219"/>
    </row>
    <row r="4291" spans="8:17" ht="12.75">
      <c r="H4291" s="447"/>
      <c r="I4291" s="264"/>
      <c r="J4291" s="264"/>
      <c r="K4291" s="264"/>
      <c r="L4291" s="448"/>
      <c r="M4291" s="448"/>
      <c r="N4291" s="449"/>
      <c r="O4291" s="218"/>
      <c r="P4291" s="218"/>
      <c r="Q4291" s="219"/>
    </row>
    <row r="4292" spans="8:17" ht="12.75">
      <c r="H4292" s="447"/>
      <c r="I4292" s="264"/>
      <c r="J4292" s="264"/>
      <c r="K4292" s="264"/>
      <c r="L4292" s="448"/>
      <c r="M4292" s="448"/>
      <c r="N4292" s="449"/>
      <c r="O4292" s="218"/>
      <c r="P4292" s="218"/>
      <c r="Q4292" s="219"/>
    </row>
    <row r="4293" spans="8:17" ht="12.75">
      <c r="H4293" s="447"/>
      <c r="I4293" s="264"/>
      <c r="J4293" s="264"/>
      <c r="K4293" s="264"/>
      <c r="L4293" s="448"/>
      <c r="M4293" s="448"/>
      <c r="N4293" s="449"/>
      <c r="O4293" s="218"/>
      <c r="P4293" s="218"/>
      <c r="Q4293" s="219"/>
    </row>
    <row r="4294" spans="8:17" ht="12.75">
      <c r="H4294" s="447"/>
      <c r="I4294" s="264"/>
      <c r="J4294" s="264"/>
      <c r="K4294" s="264"/>
      <c r="L4294" s="448"/>
      <c r="M4294" s="448"/>
      <c r="N4294" s="449"/>
      <c r="O4294" s="218"/>
      <c r="P4294" s="218"/>
      <c r="Q4294" s="219"/>
    </row>
    <row r="4295" spans="8:17" ht="12.75">
      <c r="H4295" s="447"/>
      <c r="I4295" s="264"/>
      <c r="J4295" s="264"/>
      <c r="K4295" s="264"/>
      <c r="L4295" s="448"/>
      <c r="M4295" s="448"/>
      <c r="N4295" s="449"/>
      <c r="O4295" s="218"/>
      <c r="P4295" s="218"/>
      <c r="Q4295" s="219"/>
    </row>
    <row r="4296" spans="8:17" ht="12.75">
      <c r="H4296" s="447"/>
      <c r="I4296" s="264"/>
      <c r="J4296" s="264"/>
      <c r="K4296" s="264"/>
      <c r="L4296" s="448"/>
      <c r="M4296" s="448"/>
      <c r="N4296" s="449"/>
      <c r="O4296" s="218"/>
      <c r="P4296" s="218"/>
      <c r="Q4296" s="219"/>
    </row>
    <row r="4297" spans="8:17" ht="12.75">
      <c r="H4297" s="447"/>
      <c r="I4297" s="264"/>
      <c r="J4297" s="264"/>
      <c r="K4297" s="264"/>
      <c r="L4297" s="448"/>
      <c r="M4297" s="448"/>
      <c r="N4297" s="449"/>
      <c r="O4297" s="218"/>
      <c r="P4297" s="218"/>
      <c r="Q4297" s="219"/>
    </row>
    <row r="4298" spans="8:17" ht="12.75">
      <c r="H4298" s="447"/>
      <c r="I4298" s="264"/>
      <c r="J4298" s="264"/>
      <c r="K4298" s="264"/>
      <c r="L4298" s="448"/>
      <c r="M4298" s="448"/>
      <c r="N4298" s="449"/>
      <c r="O4298" s="218"/>
      <c r="P4298" s="218"/>
      <c r="Q4298" s="219"/>
    </row>
    <row r="4299" spans="8:17" ht="12.75">
      <c r="H4299" s="447"/>
      <c r="I4299" s="264"/>
      <c r="J4299" s="264"/>
      <c r="K4299" s="264"/>
      <c r="L4299" s="448"/>
      <c r="M4299" s="448"/>
      <c r="N4299" s="449"/>
      <c r="O4299" s="218"/>
      <c r="P4299" s="218"/>
      <c r="Q4299" s="219"/>
    </row>
    <row r="4300" spans="8:17" ht="12.75">
      <c r="H4300" s="447"/>
      <c r="I4300" s="264"/>
      <c r="J4300" s="264"/>
      <c r="K4300" s="264"/>
      <c r="L4300" s="448"/>
      <c r="M4300" s="448"/>
      <c r="N4300" s="449"/>
      <c r="O4300" s="218"/>
      <c r="P4300" s="218"/>
      <c r="Q4300" s="219"/>
    </row>
    <row r="4301" spans="8:17" ht="12.75">
      <c r="H4301" s="447"/>
      <c r="I4301" s="264"/>
      <c r="J4301" s="264"/>
      <c r="K4301" s="264"/>
      <c r="L4301" s="448"/>
      <c r="M4301" s="448"/>
      <c r="N4301" s="449"/>
      <c r="O4301" s="218"/>
      <c r="P4301" s="218"/>
      <c r="Q4301" s="219"/>
    </row>
    <row r="4302" spans="8:17" ht="12.75">
      <c r="H4302" s="447"/>
      <c r="I4302" s="264"/>
      <c r="J4302" s="264"/>
      <c r="K4302" s="264"/>
      <c r="L4302" s="448"/>
      <c r="M4302" s="448"/>
      <c r="N4302" s="449"/>
      <c r="O4302" s="218"/>
      <c r="P4302" s="218"/>
      <c r="Q4302" s="219"/>
    </row>
    <row r="4303" spans="8:17" ht="12.75">
      <c r="H4303" s="447"/>
      <c r="I4303" s="264"/>
      <c r="J4303" s="264"/>
      <c r="K4303" s="264"/>
      <c r="L4303" s="448"/>
      <c r="M4303" s="448"/>
      <c r="N4303" s="449"/>
      <c r="O4303" s="218"/>
      <c r="P4303" s="218"/>
      <c r="Q4303" s="219"/>
    </row>
    <row r="4304" spans="8:17" ht="12.75">
      <c r="H4304" s="447"/>
      <c r="I4304" s="264"/>
      <c r="J4304" s="264"/>
      <c r="K4304" s="264"/>
      <c r="L4304" s="448"/>
      <c r="M4304" s="448"/>
      <c r="N4304" s="449"/>
      <c r="O4304" s="218"/>
      <c r="P4304" s="218"/>
      <c r="Q4304" s="219"/>
    </row>
    <row r="4305" spans="8:17" ht="12.75">
      <c r="H4305" s="447"/>
      <c r="I4305" s="264"/>
      <c r="J4305" s="264"/>
      <c r="K4305" s="264"/>
      <c r="L4305" s="448"/>
      <c r="M4305" s="448"/>
      <c r="N4305" s="449"/>
      <c r="O4305" s="218"/>
      <c r="P4305" s="218"/>
      <c r="Q4305" s="219"/>
    </row>
    <row r="4306" spans="8:17" ht="12.75">
      <c r="H4306" s="447"/>
      <c r="I4306" s="264"/>
      <c r="J4306" s="264"/>
      <c r="K4306" s="264"/>
      <c r="L4306" s="448"/>
      <c r="M4306" s="448"/>
      <c r="N4306" s="449"/>
      <c r="O4306" s="218"/>
      <c r="P4306" s="218"/>
      <c r="Q4306" s="219"/>
    </row>
    <row r="4307" spans="8:17" ht="12.75">
      <c r="H4307" s="447"/>
      <c r="I4307" s="264"/>
      <c r="J4307" s="264"/>
      <c r="K4307" s="264"/>
      <c r="L4307" s="448"/>
      <c r="M4307" s="448"/>
      <c r="N4307" s="449"/>
      <c r="O4307" s="218"/>
      <c r="P4307" s="218"/>
      <c r="Q4307" s="219"/>
    </row>
    <row r="4308" spans="8:17" ht="12.75">
      <c r="H4308" s="447"/>
      <c r="I4308" s="264"/>
      <c r="J4308" s="264"/>
      <c r="K4308" s="264"/>
      <c r="L4308" s="448"/>
      <c r="M4308" s="448"/>
      <c r="N4308" s="449"/>
      <c r="O4308" s="218"/>
      <c r="P4308" s="218"/>
      <c r="Q4308" s="219"/>
    </row>
    <row r="4309" spans="8:17" ht="12.75">
      <c r="H4309" s="447"/>
      <c r="I4309" s="264"/>
      <c r="J4309" s="264"/>
      <c r="K4309" s="264"/>
      <c r="L4309" s="448"/>
      <c r="M4309" s="448"/>
      <c r="N4309" s="449"/>
      <c r="O4309" s="218"/>
      <c r="P4309" s="218"/>
      <c r="Q4309" s="219"/>
    </row>
    <row r="4310" spans="8:17" ht="12.75">
      <c r="H4310" s="447"/>
      <c r="I4310" s="264"/>
      <c r="J4310" s="264"/>
      <c r="K4310" s="264"/>
      <c r="L4310" s="448"/>
      <c r="M4310" s="448"/>
      <c r="N4310" s="449"/>
      <c r="O4310" s="218"/>
      <c r="P4310" s="218"/>
      <c r="Q4310" s="219"/>
    </row>
    <row r="4311" spans="8:17" ht="12.75">
      <c r="H4311" s="447"/>
      <c r="I4311" s="264"/>
      <c r="J4311" s="264"/>
      <c r="K4311" s="264"/>
      <c r="L4311" s="448"/>
      <c r="M4311" s="448"/>
      <c r="N4311" s="449"/>
      <c r="O4311" s="218"/>
      <c r="P4311" s="218"/>
      <c r="Q4311" s="219"/>
    </row>
    <row r="4312" spans="8:17" ht="12.75">
      <c r="H4312" s="447"/>
      <c r="I4312" s="264"/>
      <c r="J4312" s="264"/>
      <c r="K4312" s="264"/>
      <c r="L4312" s="448"/>
      <c r="M4312" s="448"/>
      <c r="N4312" s="449"/>
      <c r="O4312" s="218"/>
      <c r="P4312" s="218"/>
      <c r="Q4312" s="219"/>
    </row>
    <row r="4313" spans="8:17" ht="12.75">
      <c r="H4313" s="447"/>
      <c r="I4313" s="264"/>
      <c r="J4313" s="264"/>
      <c r="K4313" s="264"/>
      <c r="L4313" s="448"/>
      <c r="M4313" s="448"/>
      <c r="N4313" s="449"/>
      <c r="O4313" s="218"/>
      <c r="P4313" s="218"/>
      <c r="Q4313" s="219"/>
    </row>
    <row r="4314" spans="8:17" ht="12.75">
      <c r="H4314" s="447"/>
      <c r="I4314" s="264"/>
      <c r="J4314" s="264"/>
      <c r="K4314" s="264"/>
      <c r="L4314" s="448"/>
      <c r="M4314" s="448"/>
      <c r="N4314" s="449"/>
      <c r="O4314" s="218"/>
      <c r="P4314" s="218"/>
      <c r="Q4314" s="219"/>
    </row>
    <row r="4315" spans="8:17" ht="12.75">
      <c r="H4315" s="447"/>
      <c r="I4315" s="264"/>
      <c r="J4315" s="264"/>
      <c r="K4315" s="264"/>
      <c r="L4315" s="448"/>
      <c r="M4315" s="448"/>
      <c r="N4315" s="449"/>
      <c r="O4315" s="218"/>
      <c r="P4315" s="218"/>
      <c r="Q4315" s="219"/>
    </row>
    <row r="4316" spans="8:17" ht="12.75">
      <c r="H4316" s="447"/>
      <c r="I4316" s="264"/>
      <c r="J4316" s="264"/>
      <c r="K4316" s="264"/>
      <c r="L4316" s="448"/>
      <c r="M4316" s="448"/>
      <c r="N4316" s="449"/>
      <c r="O4316" s="218"/>
      <c r="P4316" s="218"/>
      <c r="Q4316" s="219"/>
    </row>
    <row r="4317" spans="8:17" ht="12.75">
      <c r="H4317" s="447"/>
      <c r="I4317" s="264"/>
      <c r="J4317" s="264"/>
      <c r="K4317" s="264"/>
      <c r="L4317" s="448"/>
      <c r="M4317" s="448"/>
      <c r="N4317" s="449"/>
      <c r="O4317" s="218"/>
      <c r="P4317" s="218"/>
      <c r="Q4317" s="219"/>
    </row>
    <row r="4318" spans="8:17" ht="12.75">
      <c r="H4318" s="447"/>
      <c r="I4318" s="264"/>
      <c r="J4318" s="264"/>
      <c r="K4318" s="264"/>
      <c r="L4318" s="448"/>
      <c r="M4318" s="448"/>
      <c r="N4318" s="449"/>
      <c r="O4318" s="218"/>
      <c r="P4318" s="218"/>
      <c r="Q4318" s="219"/>
    </row>
    <row r="4319" spans="8:17" ht="12.75">
      <c r="H4319" s="447"/>
      <c r="I4319" s="264"/>
      <c r="J4319" s="264"/>
      <c r="K4319" s="264"/>
      <c r="L4319" s="448"/>
      <c r="M4319" s="448"/>
      <c r="N4319" s="449"/>
      <c r="O4319" s="218"/>
      <c r="P4319" s="218"/>
      <c r="Q4319" s="219"/>
    </row>
    <row r="4320" spans="8:17" ht="12.75">
      <c r="H4320" s="447"/>
      <c r="I4320" s="264"/>
      <c r="J4320" s="264"/>
      <c r="K4320" s="264"/>
      <c r="L4320" s="448"/>
      <c r="M4320" s="448"/>
      <c r="N4320" s="449"/>
      <c r="O4320" s="218"/>
      <c r="P4320" s="218"/>
      <c r="Q4320" s="219"/>
    </row>
    <row r="4321" spans="8:17" ht="12.75">
      <c r="H4321" s="447"/>
      <c r="I4321" s="264"/>
      <c r="J4321" s="264"/>
      <c r="K4321" s="264"/>
      <c r="L4321" s="448"/>
      <c r="M4321" s="448"/>
      <c r="N4321" s="449"/>
      <c r="O4321" s="218"/>
      <c r="P4321" s="218"/>
      <c r="Q4321" s="219"/>
    </row>
    <row r="4322" spans="8:17" ht="12.75">
      <c r="H4322" s="447"/>
      <c r="I4322" s="264"/>
      <c r="J4322" s="264"/>
      <c r="K4322" s="264"/>
      <c r="L4322" s="448"/>
      <c r="M4322" s="448"/>
      <c r="N4322" s="449"/>
      <c r="O4322" s="218"/>
      <c r="P4322" s="218"/>
      <c r="Q4322" s="219"/>
    </row>
    <row r="4323" spans="8:17" ht="12.75">
      <c r="H4323" s="447"/>
      <c r="I4323" s="264"/>
      <c r="J4323" s="264"/>
      <c r="K4323" s="264"/>
      <c r="L4323" s="448"/>
      <c r="M4323" s="448"/>
      <c r="N4323" s="449"/>
      <c r="O4323" s="218"/>
      <c r="P4323" s="218"/>
      <c r="Q4323" s="219"/>
    </row>
    <row r="4324" spans="8:17" ht="12.75">
      <c r="H4324" s="447"/>
      <c r="I4324" s="264"/>
      <c r="J4324" s="264"/>
      <c r="K4324" s="264"/>
      <c r="L4324" s="448"/>
      <c r="M4324" s="448"/>
      <c r="N4324" s="449"/>
      <c r="O4324" s="218"/>
      <c r="P4324" s="218"/>
      <c r="Q4324" s="219"/>
    </row>
    <row r="4325" spans="8:17" ht="12.75">
      <c r="H4325" s="447"/>
      <c r="I4325" s="264"/>
      <c r="J4325" s="264"/>
      <c r="K4325" s="264"/>
      <c r="L4325" s="448"/>
      <c r="M4325" s="448"/>
      <c r="N4325" s="449"/>
      <c r="O4325" s="218"/>
      <c r="P4325" s="218"/>
      <c r="Q4325" s="219"/>
    </row>
    <row r="4326" spans="8:17" ht="12.75">
      <c r="H4326" s="447"/>
      <c r="I4326" s="264"/>
      <c r="J4326" s="264"/>
      <c r="K4326" s="264"/>
      <c r="L4326" s="448"/>
      <c r="M4326" s="448"/>
      <c r="N4326" s="449"/>
      <c r="O4326" s="218"/>
      <c r="P4326" s="218"/>
      <c r="Q4326" s="219"/>
    </row>
    <row r="4327" spans="8:17" ht="12.75">
      <c r="H4327" s="447"/>
      <c r="I4327" s="264"/>
      <c r="J4327" s="264"/>
      <c r="K4327" s="264"/>
      <c r="L4327" s="448"/>
      <c r="M4327" s="448"/>
      <c r="N4327" s="449"/>
      <c r="O4327" s="218"/>
      <c r="P4327" s="218"/>
      <c r="Q4327" s="219"/>
    </row>
    <row r="4328" spans="8:17" ht="12.75">
      <c r="H4328" s="447"/>
      <c r="I4328" s="264"/>
      <c r="J4328" s="264"/>
      <c r="K4328" s="264"/>
      <c r="L4328" s="448"/>
      <c r="M4328" s="448"/>
      <c r="N4328" s="449"/>
      <c r="O4328" s="218"/>
      <c r="P4328" s="218"/>
      <c r="Q4328" s="219"/>
    </row>
    <row r="4329" spans="8:17" ht="12.75">
      <c r="H4329" s="447"/>
      <c r="I4329" s="264"/>
      <c r="J4329" s="264"/>
      <c r="K4329" s="264"/>
      <c r="L4329" s="448"/>
      <c r="M4329" s="448"/>
      <c r="N4329" s="449"/>
      <c r="O4329" s="218"/>
      <c r="P4329" s="218"/>
      <c r="Q4329" s="219"/>
    </row>
    <row r="4330" spans="8:17" ht="12.75">
      <c r="H4330" s="447"/>
      <c r="I4330" s="264"/>
      <c r="J4330" s="264"/>
      <c r="K4330" s="264"/>
      <c r="L4330" s="448"/>
      <c r="M4330" s="448"/>
      <c r="N4330" s="449"/>
      <c r="O4330" s="218"/>
      <c r="P4330" s="218"/>
      <c r="Q4330" s="219"/>
    </row>
    <row r="4331" spans="8:17" ht="12.75">
      <c r="H4331" s="447"/>
      <c r="I4331" s="264"/>
      <c r="J4331" s="264"/>
      <c r="K4331" s="264"/>
      <c r="L4331" s="448"/>
      <c r="M4331" s="448"/>
      <c r="N4331" s="449"/>
      <c r="O4331" s="218"/>
      <c r="P4331" s="218"/>
      <c r="Q4331" s="219"/>
    </row>
    <row r="4332" spans="8:17" ht="12.75">
      <c r="H4332" s="447"/>
      <c r="I4332" s="264"/>
      <c r="J4332" s="264"/>
      <c r="K4332" s="264"/>
      <c r="L4332" s="448"/>
      <c r="M4332" s="448"/>
      <c r="N4332" s="449"/>
      <c r="O4332" s="218"/>
      <c r="P4332" s="218"/>
      <c r="Q4332" s="219"/>
    </row>
    <row r="4333" spans="8:17" ht="12.75">
      <c r="H4333" s="447"/>
      <c r="I4333" s="264"/>
      <c r="J4333" s="264"/>
      <c r="K4333" s="264"/>
      <c r="L4333" s="448"/>
      <c r="M4333" s="448"/>
      <c r="N4333" s="449"/>
      <c r="O4333" s="218"/>
      <c r="P4333" s="218"/>
      <c r="Q4333" s="219"/>
    </row>
    <row r="4334" spans="8:17" ht="12.75">
      <c r="H4334" s="447"/>
      <c r="I4334" s="264"/>
      <c r="J4334" s="264"/>
      <c r="K4334" s="264"/>
      <c r="L4334" s="448"/>
      <c r="M4334" s="448"/>
      <c r="N4334" s="449"/>
      <c r="O4334" s="218"/>
      <c r="P4334" s="218"/>
      <c r="Q4334" s="219"/>
    </row>
    <row r="4335" spans="8:17" ht="12.75">
      <c r="H4335" s="447"/>
      <c r="I4335" s="264"/>
      <c r="J4335" s="264"/>
      <c r="K4335" s="264"/>
      <c r="L4335" s="448"/>
      <c r="M4335" s="448"/>
      <c r="N4335" s="449"/>
      <c r="O4335" s="218"/>
      <c r="P4335" s="218"/>
      <c r="Q4335" s="219"/>
    </row>
    <row r="4336" spans="8:17" ht="12.75">
      <c r="H4336" s="447"/>
      <c r="I4336" s="264"/>
      <c r="J4336" s="264"/>
      <c r="K4336" s="264"/>
      <c r="L4336" s="448"/>
      <c r="M4336" s="448"/>
      <c r="N4336" s="449"/>
      <c r="O4336" s="218"/>
      <c r="P4336" s="218"/>
      <c r="Q4336" s="219"/>
    </row>
    <row r="4337" spans="8:17" ht="12.75">
      <c r="H4337" s="447"/>
      <c r="I4337" s="264"/>
      <c r="J4337" s="264"/>
      <c r="K4337" s="264"/>
      <c r="L4337" s="448"/>
      <c r="M4337" s="448"/>
      <c r="N4337" s="449"/>
      <c r="O4337" s="218"/>
      <c r="P4337" s="218"/>
      <c r="Q4337" s="219"/>
    </row>
    <row r="4338" spans="8:17" ht="12.75">
      <c r="H4338" s="447"/>
      <c r="I4338" s="264"/>
      <c r="J4338" s="264"/>
      <c r="K4338" s="264"/>
      <c r="L4338" s="448"/>
      <c r="M4338" s="448"/>
      <c r="N4338" s="449"/>
      <c r="O4338" s="218"/>
      <c r="P4338" s="218"/>
      <c r="Q4338" s="219"/>
    </row>
    <row r="4339" spans="8:17" ht="12.75">
      <c r="H4339" s="447"/>
      <c r="I4339" s="264"/>
      <c r="J4339" s="264"/>
      <c r="K4339" s="264"/>
      <c r="L4339" s="448"/>
      <c r="M4339" s="448"/>
      <c r="N4339" s="449"/>
      <c r="O4339" s="218"/>
      <c r="P4339" s="218"/>
      <c r="Q4339" s="219"/>
    </row>
    <row r="4340" spans="8:17" ht="12.75">
      <c r="H4340" s="447"/>
      <c r="I4340" s="264"/>
      <c r="J4340" s="264"/>
      <c r="K4340" s="264"/>
      <c r="L4340" s="448"/>
      <c r="M4340" s="448"/>
      <c r="N4340" s="449"/>
      <c r="O4340" s="218"/>
      <c r="P4340" s="218"/>
      <c r="Q4340" s="219"/>
    </row>
    <row r="4341" spans="8:17" ht="12.75">
      <c r="H4341" s="447"/>
      <c r="I4341" s="264"/>
      <c r="J4341" s="264"/>
      <c r="K4341" s="264"/>
      <c r="L4341" s="448"/>
      <c r="M4341" s="448"/>
      <c r="N4341" s="449"/>
      <c r="O4341" s="218"/>
      <c r="P4341" s="218"/>
      <c r="Q4341" s="219"/>
    </row>
    <row r="4342" spans="8:17" ht="12.75">
      <c r="H4342" s="447"/>
      <c r="I4342" s="264"/>
      <c r="J4342" s="264"/>
      <c r="K4342" s="264"/>
      <c r="L4342" s="448"/>
      <c r="M4342" s="448"/>
      <c r="N4342" s="449"/>
      <c r="O4342" s="218"/>
      <c r="P4342" s="218"/>
      <c r="Q4342" s="219"/>
    </row>
    <row r="4343" spans="8:17" ht="12.75">
      <c r="H4343" s="447"/>
      <c r="I4343" s="264"/>
      <c r="J4343" s="264"/>
      <c r="K4343" s="264"/>
      <c r="L4343" s="448"/>
      <c r="M4343" s="448"/>
      <c r="N4343" s="449"/>
      <c r="O4343" s="218"/>
      <c r="P4343" s="218"/>
      <c r="Q4343" s="219"/>
    </row>
    <row r="4344" spans="8:17" ht="12.75">
      <c r="H4344" s="447"/>
      <c r="I4344" s="264"/>
      <c r="J4344" s="264"/>
      <c r="K4344" s="264"/>
      <c r="L4344" s="448"/>
      <c r="M4344" s="448"/>
      <c r="N4344" s="449"/>
      <c r="O4344" s="218"/>
      <c r="P4344" s="218"/>
      <c r="Q4344" s="219"/>
    </row>
    <row r="4345" spans="8:17" ht="12.75">
      <c r="H4345" s="447"/>
      <c r="I4345" s="264"/>
      <c r="J4345" s="264"/>
      <c r="K4345" s="264"/>
      <c r="L4345" s="448"/>
      <c r="M4345" s="448"/>
      <c r="N4345" s="449"/>
      <c r="O4345" s="218"/>
      <c r="P4345" s="218"/>
      <c r="Q4345" s="219"/>
    </row>
    <row r="4346" spans="8:17" ht="12.75">
      <c r="H4346" s="447"/>
      <c r="I4346" s="264"/>
      <c r="J4346" s="264"/>
      <c r="K4346" s="264"/>
      <c r="L4346" s="448"/>
      <c r="M4346" s="448"/>
      <c r="N4346" s="449"/>
      <c r="O4346" s="218"/>
      <c r="P4346" s="218"/>
      <c r="Q4346" s="219"/>
    </row>
    <row r="4347" spans="8:17" ht="12.75">
      <c r="H4347" s="447"/>
      <c r="I4347" s="264"/>
      <c r="J4347" s="264"/>
      <c r="K4347" s="264"/>
      <c r="L4347" s="448"/>
      <c r="M4347" s="448"/>
      <c r="N4347" s="449"/>
      <c r="O4347" s="218"/>
      <c r="P4347" s="218"/>
      <c r="Q4347" s="219"/>
    </row>
    <row r="4348" spans="8:17" ht="12.75">
      <c r="H4348" s="447"/>
      <c r="I4348" s="264"/>
      <c r="J4348" s="264"/>
      <c r="K4348" s="264"/>
      <c r="L4348" s="448"/>
      <c r="M4348" s="448"/>
      <c r="N4348" s="449"/>
      <c r="O4348" s="218"/>
      <c r="P4348" s="218"/>
      <c r="Q4348" s="219"/>
    </row>
    <row r="4349" spans="8:17" ht="12.75">
      <c r="H4349" s="447"/>
      <c r="I4349" s="264"/>
      <c r="J4349" s="264"/>
      <c r="K4349" s="264"/>
      <c r="L4349" s="448"/>
      <c r="M4349" s="448"/>
      <c r="N4349" s="449"/>
      <c r="O4349" s="218"/>
      <c r="P4349" s="218"/>
      <c r="Q4349" s="219"/>
    </row>
    <row r="4350" spans="8:17" ht="12.75">
      <c r="H4350" s="447"/>
      <c r="I4350" s="264"/>
      <c r="J4350" s="264"/>
      <c r="K4350" s="264"/>
      <c r="L4350" s="448"/>
      <c r="M4350" s="448"/>
      <c r="N4350" s="449"/>
      <c r="O4350" s="218"/>
      <c r="P4350" s="218"/>
      <c r="Q4350" s="219"/>
    </row>
    <row r="4351" spans="8:17" ht="12.75">
      <c r="H4351" s="447"/>
      <c r="I4351" s="264"/>
      <c r="J4351" s="264"/>
      <c r="K4351" s="264"/>
      <c r="L4351" s="448"/>
      <c r="M4351" s="448"/>
      <c r="N4351" s="449"/>
      <c r="O4351" s="218"/>
      <c r="P4351" s="218"/>
      <c r="Q4351" s="219"/>
    </row>
    <row r="4352" spans="8:17" ht="12.75">
      <c r="H4352" s="447"/>
      <c r="I4352" s="264"/>
      <c r="J4352" s="264"/>
      <c r="K4352" s="264"/>
      <c r="L4352" s="448"/>
      <c r="M4352" s="448"/>
      <c r="N4352" s="449"/>
      <c r="O4352" s="218"/>
      <c r="P4352" s="218"/>
      <c r="Q4352" s="219"/>
    </row>
    <row r="4353" spans="8:17" ht="12.75">
      <c r="H4353" s="447"/>
      <c r="I4353" s="264"/>
      <c r="J4353" s="264"/>
      <c r="K4353" s="264"/>
      <c r="L4353" s="448"/>
      <c r="M4353" s="448"/>
      <c r="N4353" s="449"/>
      <c r="O4353" s="218"/>
      <c r="P4353" s="218"/>
      <c r="Q4353" s="219"/>
    </row>
    <row r="4354" spans="8:17" ht="12.75">
      <c r="H4354" s="447"/>
      <c r="I4354" s="264"/>
      <c r="J4354" s="264"/>
      <c r="K4354" s="264"/>
      <c r="L4354" s="448"/>
      <c r="M4354" s="448"/>
      <c r="N4354" s="449"/>
      <c r="O4354" s="218"/>
      <c r="P4354" s="218"/>
      <c r="Q4354" s="219"/>
    </row>
    <row r="4355" spans="8:17" ht="12.75">
      <c r="H4355" s="447"/>
      <c r="I4355" s="264"/>
      <c r="J4355" s="264"/>
      <c r="K4355" s="264"/>
      <c r="L4355" s="448"/>
      <c r="M4355" s="448"/>
      <c r="N4355" s="449"/>
      <c r="O4355" s="218"/>
      <c r="P4355" s="218"/>
      <c r="Q4355" s="219"/>
    </row>
    <row r="4356" spans="8:17" ht="12.75">
      <c r="H4356" s="447"/>
      <c r="I4356" s="264"/>
      <c r="J4356" s="264"/>
      <c r="K4356" s="264"/>
      <c r="L4356" s="448"/>
      <c r="M4356" s="448"/>
      <c r="N4356" s="449"/>
      <c r="O4356" s="218"/>
      <c r="P4356" s="218"/>
      <c r="Q4356" s="219"/>
    </row>
    <row r="4357" spans="8:17" ht="12.75">
      <c r="H4357" s="447"/>
      <c r="I4357" s="264"/>
      <c r="J4357" s="264"/>
      <c r="K4357" s="264"/>
      <c r="L4357" s="448"/>
      <c r="M4357" s="448"/>
      <c r="N4357" s="449"/>
      <c r="O4357" s="218"/>
      <c r="P4357" s="218"/>
      <c r="Q4357" s="219"/>
    </row>
    <row r="4358" spans="8:17" ht="12.75">
      <c r="H4358" s="447"/>
      <c r="I4358" s="264"/>
      <c r="J4358" s="264"/>
      <c r="K4358" s="264"/>
      <c r="L4358" s="448"/>
      <c r="M4358" s="448"/>
      <c r="N4358" s="449"/>
      <c r="O4358" s="218"/>
      <c r="P4358" s="218"/>
      <c r="Q4358" s="219"/>
    </row>
    <row r="4359" spans="8:17" ht="12.75">
      <c r="H4359" s="447"/>
      <c r="I4359" s="264"/>
      <c r="J4359" s="264"/>
      <c r="K4359" s="264"/>
      <c r="L4359" s="448"/>
      <c r="M4359" s="448"/>
      <c r="N4359" s="449"/>
      <c r="O4359" s="218"/>
      <c r="P4359" s="218"/>
      <c r="Q4359" s="219"/>
    </row>
    <row r="4360" spans="8:17" ht="12.75">
      <c r="H4360" s="447"/>
      <c r="I4360" s="264"/>
      <c r="J4360" s="264"/>
      <c r="K4360" s="264"/>
      <c r="L4360" s="448"/>
      <c r="M4360" s="448"/>
      <c r="N4360" s="449"/>
      <c r="O4360" s="218"/>
      <c r="P4360" s="218"/>
      <c r="Q4360" s="219"/>
    </row>
    <row r="4361" spans="8:17" ht="12.75">
      <c r="H4361" s="447"/>
      <c r="I4361" s="264"/>
      <c r="J4361" s="264"/>
      <c r="K4361" s="264"/>
      <c r="L4361" s="448"/>
      <c r="M4361" s="448"/>
      <c r="N4361" s="449"/>
      <c r="O4361" s="218"/>
      <c r="P4361" s="218"/>
      <c r="Q4361" s="219"/>
    </row>
    <row r="4362" spans="8:17" ht="12.75">
      <c r="H4362" s="447"/>
      <c r="I4362" s="264"/>
      <c r="J4362" s="264"/>
      <c r="K4362" s="264"/>
      <c r="L4362" s="448"/>
      <c r="M4362" s="448"/>
      <c r="N4362" s="449"/>
      <c r="O4362" s="218"/>
      <c r="P4362" s="218"/>
      <c r="Q4362" s="219"/>
    </row>
    <row r="4363" spans="8:17" ht="12.75">
      <c r="H4363" s="447"/>
      <c r="I4363" s="264"/>
      <c r="J4363" s="264"/>
      <c r="K4363" s="264"/>
      <c r="L4363" s="448"/>
      <c r="M4363" s="448"/>
      <c r="N4363" s="449"/>
      <c r="O4363" s="218"/>
      <c r="P4363" s="218"/>
      <c r="Q4363" s="219"/>
    </row>
    <row r="4364" spans="8:17" ht="12.75">
      <c r="H4364" s="447"/>
      <c r="I4364" s="264"/>
      <c r="J4364" s="264"/>
      <c r="K4364" s="264"/>
      <c r="L4364" s="448"/>
      <c r="M4364" s="448"/>
      <c r="N4364" s="449"/>
      <c r="O4364" s="218"/>
      <c r="P4364" s="218"/>
      <c r="Q4364" s="219"/>
    </row>
    <row r="4365" spans="8:17" ht="12.75">
      <c r="H4365" s="447"/>
      <c r="I4365" s="264"/>
      <c r="J4365" s="264"/>
      <c r="K4365" s="264"/>
      <c r="L4365" s="448"/>
      <c r="M4365" s="448"/>
      <c r="N4365" s="449"/>
      <c r="O4365" s="218"/>
      <c r="P4365" s="218"/>
      <c r="Q4365" s="219"/>
    </row>
    <row r="4366" spans="8:17" ht="12.75">
      <c r="H4366" s="447"/>
      <c r="I4366" s="264"/>
      <c r="J4366" s="264"/>
      <c r="K4366" s="264"/>
      <c r="L4366" s="448"/>
      <c r="M4366" s="448"/>
      <c r="N4366" s="449"/>
      <c r="O4366" s="218"/>
      <c r="P4366" s="218"/>
      <c r="Q4366" s="219"/>
    </row>
    <row r="4367" spans="8:17" ht="12.75">
      <c r="H4367" s="447"/>
      <c r="I4367" s="264"/>
      <c r="J4367" s="264"/>
      <c r="K4367" s="264"/>
      <c r="L4367" s="448"/>
      <c r="M4367" s="448"/>
      <c r="N4367" s="449"/>
      <c r="O4367" s="218"/>
      <c r="P4367" s="218"/>
      <c r="Q4367" s="219"/>
    </row>
    <row r="4368" spans="8:17" ht="12.75">
      <c r="H4368" s="447"/>
      <c r="I4368" s="264"/>
      <c r="J4368" s="264"/>
      <c r="K4368" s="264"/>
      <c r="L4368" s="448"/>
      <c r="M4368" s="448"/>
      <c r="N4368" s="449"/>
      <c r="O4368" s="218"/>
      <c r="P4368" s="218"/>
      <c r="Q4368" s="219"/>
    </row>
    <row r="4369" spans="8:17" ht="12.75">
      <c r="H4369" s="447"/>
      <c r="I4369" s="264"/>
      <c r="J4369" s="264"/>
      <c r="K4369" s="264"/>
      <c r="L4369" s="448"/>
      <c r="M4369" s="448"/>
      <c r="N4369" s="449"/>
      <c r="O4369" s="218"/>
      <c r="P4369" s="218"/>
      <c r="Q4369" s="219"/>
    </row>
    <row r="4370" spans="8:17" ht="12.75">
      <c r="H4370" s="447"/>
      <c r="I4370" s="264"/>
      <c r="J4370" s="264"/>
      <c r="K4370" s="264"/>
      <c r="L4370" s="448"/>
      <c r="M4370" s="448"/>
      <c r="N4370" s="449"/>
      <c r="O4370" s="218"/>
      <c r="P4370" s="218"/>
      <c r="Q4370" s="219"/>
    </row>
    <row r="4371" spans="8:17" ht="12.75">
      <c r="H4371" s="447"/>
      <c r="I4371" s="264"/>
      <c r="J4371" s="264"/>
      <c r="K4371" s="264"/>
      <c r="L4371" s="448"/>
      <c r="M4371" s="448"/>
      <c r="N4371" s="449"/>
      <c r="O4371" s="218"/>
      <c r="P4371" s="218"/>
      <c r="Q4371" s="219"/>
    </row>
    <row r="4372" spans="8:17" ht="12.75">
      <c r="H4372" s="447"/>
      <c r="I4372" s="264"/>
      <c r="J4372" s="264"/>
      <c r="K4372" s="264"/>
      <c r="L4372" s="448"/>
      <c r="M4372" s="448"/>
      <c r="N4372" s="449"/>
      <c r="O4372" s="218"/>
      <c r="P4372" s="218"/>
      <c r="Q4372" s="219"/>
    </row>
    <row r="4373" spans="8:17" ht="12.75">
      <c r="H4373" s="447"/>
      <c r="I4373" s="264"/>
      <c r="J4373" s="264"/>
      <c r="K4373" s="264"/>
      <c r="L4373" s="448"/>
      <c r="M4373" s="448"/>
      <c r="N4373" s="449"/>
      <c r="O4373" s="218"/>
      <c r="P4373" s="218"/>
      <c r="Q4373" s="219"/>
    </row>
    <row r="4374" spans="8:17" ht="12.75">
      <c r="H4374" s="447"/>
      <c r="I4374" s="264"/>
      <c r="J4374" s="264"/>
      <c r="K4374" s="264"/>
      <c r="L4374" s="448"/>
      <c r="M4374" s="448"/>
      <c r="N4374" s="449"/>
      <c r="O4374" s="218"/>
      <c r="P4374" s="218"/>
      <c r="Q4374" s="219"/>
    </row>
    <row r="4375" spans="8:17" ht="12.75">
      <c r="H4375" s="447"/>
      <c r="I4375" s="264"/>
      <c r="J4375" s="264"/>
      <c r="K4375" s="264"/>
      <c r="L4375" s="448"/>
      <c r="M4375" s="448"/>
      <c r="N4375" s="449"/>
      <c r="O4375" s="218"/>
      <c r="P4375" s="218"/>
      <c r="Q4375" s="219"/>
    </row>
    <row r="4376" spans="8:17" ht="12.75">
      <c r="H4376" s="447"/>
      <c r="I4376" s="264"/>
      <c r="J4376" s="264"/>
      <c r="K4376" s="264"/>
      <c r="L4376" s="448"/>
      <c r="M4376" s="448"/>
      <c r="N4376" s="449"/>
      <c r="O4376" s="218"/>
      <c r="P4376" s="218"/>
      <c r="Q4376" s="219"/>
    </row>
    <row r="4377" spans="8:17" ht="12.75">
      <c r="H4377" s="447"/>
      <c r="I4377" s="264"/>
      <c r="J4377" s="264"/>
      <c r="K4377" s="264"/>
      <c r="L4377" s="448"/>
      <c r="M4377" s="448"/>
      <c r="N4377" s="449"/>
      <c r="O4377" s="218"/>
      <c r="P4377" s="218"/>
      <c r="Q4377" s="219"/>
    </row>
    <row r="4378" spans="8:17" ht="12.75">
      <c r="H4378" s="447"/>
      <c r="I4378" s="264"/>
      <c r="J4378" s="264"/>
      <c r="K4378" s="264"/>
      <c r="L4378" s="448"/>
      <c r="M4378" s="448"/>
      <c r="N4378" s="449"/>
      <c r="O4378" s="218"/>
      <c r="P4378" s="218"/>
      <c r="Q4378" s="219"/>
    </row>
    <row r="4379" spans="8:17" ht="12.75">
      <c r="H4379" s="447"/>
      <c r="I4379" s="264"/>
      <c r="J4379" s="264"/>
      <c r="K4379" s="264"/>
      <c r="L4379" s="448"/>
      <c r="M4379" s="448"/>
      <c r="N4379" s="449"/>
      <c r="O4379" s="218"/>
      <c r="P4379" s="218"/>
      <c r="Q4379" s="219"/>
    </row>
    <row r="4380" spans="8:17" ht="12.75">
      <c r="H4380" s="447"/>
      <c r="I4380" s="264"/>
      <c r="J4380" s="264"/>
      <c r="K4380" s="264"/>
      <c r="L4380" s="448"/>
      <c r="M4380" s="448"/>
      <c r="N4380" s="449"/>
      <c r="O4380" s="218"/>
      <c r="P4380" s="218"/>
      <c r="Q4380" s="219"/>
    </row>
    <row r="4381" spans="8:17" ht="12.75">
      <c r="H4381" s="447"/>
      <c r="I4381" s="264"/>
      <c r="J4381" s="264"/>
      <c r="K4381" s="264"/>
      <c r="L4381" s="448"/>
      <c r="M4381" s="448"/>
      <c r="N4381" s="449"/>
      <c r="O4381" s="218"/>
      <c r="P4381" s="218"/>
      <c r="Q4381" s="219"/>
    </row>
    <row r="4382" spans="8:17" ht="12.75">
      <c r="H4382" s="447"/>
      <c r="I4382" s="264"/>
      <c r="J4382" s="264"/>
      <c r="K4382" s="264"/>
      <c r="L4382" s="448"/>
      <c r="M4382" s="448"/>
      <c r="N4382" s="449"/>
      <c r="O4382" s="218"/>
      <c r="P4382" s="218"/>
      <c r="Q4382" s="219"/>
    </row>
    <row r="4383" spans="8:17" ht="12.75">
      <c r="H4383" s="447"/>
      <c r="I4383" s="264"/>
      <c r="J4383" s="264"/>
      <c r="K4383" s="264"/>
      <c r="L4383" s="448"/>
      <c r="M4383" s="448"/>
      <c r="N4383" s="449"/>
      <c r="O4383" s="218"/>
      <c r="P4383" s="218"/>
      <c r="Q4383" s="219"/>
    </row>
    <row r="4384" spans="8:17" ht="12.75">
      <c r="H4384" s="447"/>
      <c r="I4384" s="264"/>
      <c r="J4384" s="264"/>
      <c r="K4384" s="264"/>
      <c r="L4384" s="448"/>
      <c r="M4384" s="448"/>
      <c r="N4384" s="449"/>
      <c r="O4384" s="218"/>
      <c r="P4384" s="218"/>
      <c r="Q4384" s="219"/>
    </row>
    <row r="4385" spans="8:17" ht="12.75">
      <c r="H4385" s="447"/>
      <c r="I4385" s="264"/>
      <c r="J4385" s="264"/>
      <c r="K4385" s="264"/>
      <c r="L4385" s="448"/>
      <c r="M4385" s="448"/>
      <c r="N4385" s="449"/>
      <c r="O4385" s="218"/>
      <c r="P4385" s="218"/>
      <c r="Q4385" s="219"/>
    </row>
    <row r="4386" spans="8:17" ht="12.75">
      <c r="H4386" s="447"/>
      <c r="I4386" s="264"/>
      <c r="J4386" s="264"/>
      <c r="K4386" s="264"/>
      <c r="L4386" s="448"/>
      <c r="M4386" s="448"/>
      <c r="N4386" s="449"/>
      <c r="O4386" s="218"/>
      <c r="P4386" s="218"/>
      <c r="Q4386" s="219"/>
    </row>
    <row r="4387" spans="8:17" ht="12.75">
      <c r="H4387" s="447"/>
      <c r="I4387" s="264"/>
      <c r="J4387" s="264"/>
      <c r="K4387" s="264"/>
      <c r="L4387" s="448"/>
      <c r="M4387" s="448"/>
      <c r="N4387" s="449"/>
      <c r="O4387" s="218"/>
      <c r="P4387" s="218"/>
      <c r="Q4387" s="219"/>
    </row>
    <row r="4388" spans="8:17" ht="12.75">
      <c r="H4388" s="447"/>
      <c r="I4388" s="264"/>
      <c r="J4388" s="264"/>
      <c r="K4388" s="264"/>
      <c r="L4388" s="448"/>
      <c r="M4388" s="448"/>
      <c r="N4388" s="449"/>
      <c r="O4388" s="218"/>
      <c r="P4388" s="218"/>
      <c r="Q4388" s="219"/>
    </row>
    <row r="4389" spans="8:17" ht="12.75">
      <c r="H4389" s="447"/>
      <c r="I4389" s="264"/>
      <c r="J4389" s="264"/>
      <c r="K4389" s="264"/>
      <c r="L4389" s="448"/>
      <c r="M4389" s="448"/>
      <c r="N4389" s="449"/>
      <c r="O4389" s="218"/>
      <c r="P4389" s="218"/>
      <c r="Q4389" s="219"/>
    </row>
    <row r="4390" spans="8:17" ht="12.75">
      <c r="H4390" s="447"/>
      <c r="I4390" s="264"/>
      <c r="J4390" s="264"/>
      <c r="K4390" s="264"/>
      <c r="L4390" s="448"/>
      <c r="M4390" s="448"/>
      <c r="N4390" s="449"/>
      <c r="O4390" s="218"/>
      <c r="P4390" s="218"/>
      <c r="Q4390" s="219"/>
    </row>
    <row r="4391" spans="8:17" ht="12.75">
      <c r="H4391" s="447"/>
      <c r="I4391" s="264"/>
      <c r="J4391" s="264"/>
      <c r="K4391" s="264"/>
      <c r="L4391" s="448"/>
      <c r="M4391" s="448"/>
      <c r="N4391" s="449"/>
      <c r="O4391" s="218"/>
      <c r="P4391" s="218"/>
      <c r="Q4391" s="219"/>
    </row>
    <row r="4392" spans="8:17" ht="12.75">
      <c r="H4392" s="447"/>
      <c r="I4392" s="264"/>
      <c r="J4392" s="264"/>
      <c r="K4392" s="264"/>
      <c r="L4392" s="448"/>
      <c r="M4392" s="448"/>
      <c r="N4392" s="449"/>
      <c r="O4392" s="218"/>
      <c r="P4392" s="218"/>
      <c r="Q4392" s="219"/>
    </row>
    <row r="4393" spans="8:17" ht="12.75">
      <c r="H4393" s="447"/>
      <c r="I4393" s="264"/>
      <c r="J4393" s="264"/>
      <c r="K4393" s="264"/>
      <c r="L4393" s="448"/>
      <c r="M4393" s="448"/>
      <c r="N4393" s="449"/>
      <c r="O4393" s="218"/>
      <c r="P4393" s="218"/>
      <c r="Q4393" s="219"/>
    </row>
    <row r="4394" spans="8:17" ht="12.75">
      <c r="H4394" s="447"/>
      <c r="I4394" s="264"/>
      <c r="J4394" s="264"/>
      <c r="K4394" s="264"/>
      <c r="L4394" s="448"/>
      <c r="M4394" s="448"/>
      <c r="N4394" s="449"/>
      <c r="O4394" s="218"/>
      <c r="P4394" s="218"/>
      <c r="Q4394" s="219"/>
    </row>
    <row r="4395" spans="8:17" ht="12.75">
      <c r="H4395" s="447"/>
      <c r="I4395" s="264"/>
      <c r="J4395" s="264"/>
      <c r="K4395" s="264"/>
      <c r="L4395" s="448"/>
      <c r="M4395" s="448"/>
      <c r="N4395" s="449"/>
      <c r="O4395" s="218"/>
      <c r="P4395" s="218"/>
      <c r="Q4395" s="219"/>
    </row>
    <row r="4396" spans="8:17" ht="12.75">
      <c r="H4396" s="447"/>
      <c r="I4396" s="264"/>
      <c r="J4396" s="264"/>
      <c r="K4396" s="264"/>
      <c r="L4396" s="448"/>
      <c r="M4396" s="448"/>
      <c r="N4396" s="449"/>
      <c r="O4396" s="218"/>
      <c r="P4396" s="218"/>
      <c r="Q4396" s="219"/>
    </row>
    <row r="4397" spans="8:17" ht="12.75">
      <c r="H4397" s="447"/>
      <c r="I4397" s="264"/>
      <c r="J4397" s="264"/>
      <c r="K4397" s="264"/>
      <c r="L4397" s="448"/>
      <c r="M4397" s="448"/>
      <c r="N4397" s="449"/>
      <c r="O4397" s="218"/>
      <c r="P4397" s="218"/>
      <c r="Q4397" s="219"/>
    </row>
    <row r="4398" spans="8:17" ht="12.75">
      <c r="H4398" s="447"/>
      <c r="I4398" s="264"/>
      <c r="J4398" s="264"/>
      <c r="K4398" s="264"/>
      <c r="L4398" s="448"/>
      <c r="M4398" s="448"/>
      <c r="N4398" s="449"/>
      <c r="O4398" s="218"/>
      <c r="P4398" s="218"/>
      <c r="Q4398" s="219"/>
    </row>
    <row r="4399" spans="8:17" ht="12.75">
      <c r="H4399" s="447"/>
      <c r="I4399" s="264"/>
      <c r="J4399" s="264"/>
      <c r="K4399" s="264"/>
      <c r="L4399" s="448"/>
      <c r="M4399" s="448"/>
      <c r="N4399" s="449"/>
      <c r="O4399" s="218"/>
      <c r="P4399" s="218"/>
      <c r="Q4399" s="219"/>
    </row>
    <row r="4400" spans="8:17" ht="12.75">
      <c r="H4400" s="447"/>
      <c r="I4400" s="264"/>
      <c r="J4400" s="264"/>
      <c r="K4400" s="264"/>
      <c r="L4400" s="448"/>
      <c r="M4400" s="448"/>
      <c r="N4400" s="449"/>
      <c r="O4400" s="218"/>
      <c r="P4400" s="218"/>
      <c r="Q4400" s="219"/>
    </row>
    <row r="4401" spans="8:17" ht="12.75">
      <c r="H4401" s="447"/>
      <c r="I4401" s="264"/>
      <c r="J4401" s="264"/>
      <c r="K4401" s="264"/>
      <c r="L4401" s="448"/>
      <c r="M4401" s="448"/>
      <c r="N4401" s="449"/>
      <c r="O4401" s="218"/>
      <c r="P4401" s="218"/>
      <c r="Q4401" s="219"/>
    </row>
    <row r="4402" spans="8:17" ht="12.75">
      <c r="H4402" s="447"/>
      <c r="I4402" s="264"/>
      <c r="J4402" s="264"/>
      <c r="K4402" s="264"/>
      <c r="L4402" s="448"/>
      <c r="M4402" s="448"/>
      <c r="N4402" s="449"/>
      <c r="O4402" s="218"/>
      <c r="P4402" s="218"/>
      <c r="Q4402" s="219"/>
    </row>
    <row r="4403" spans="8:17" ht="12.75">
      <c r="H4403" s="447"/>
      <c r="I4403" s="264"/>
      <c r="J4403" s="264"/>
      <c r="K4403" s="264"/>
      <c r="L4403" s="448"/>
      <c r="M4403" s="448"/>
      <c r="N4403" s="449"/>
      <c r="O4403" s="218"/>
      <c r="P4403" s="218"/>
      <c r="Q4403" s="219"/>
    </row>
    <row r="4404" spans="8:17" ht="12.75">
      <c r="H4404" s="447"/>
      <c r="I4404" s="264"/>
      <c r="J4404" s="264"/>
      <c r="K4404" s="264"/>
      <c r="L4404" s="448"/>
      <c r="M4404" s="448"/>
      <c r="N4404" s="449"/>
      <c r="O4404" s="218"/>
      <c r="P4404" s="218"/>
      <c r="Q4404" s="219"/>
    </row>
    <row r="4405" spans="8:17" ht="12.75">
      <c r="H4405" s="447"/>
      <c r="I4405" s="264"/>
      <c r="J4405" s="264"/>
      <c r="K4405" s="264"/>
      <c r="L4405" s="448"/>
      <c r="M4405" s="448"/>
      <c r="N4405" s="449"/>
      <c r="O4405" s="218"/>
      <c r="P4405" s="218"/>
      <c r="Q4405" s="219"/>
    </row>
    <row r="4406" spans="8:17" ht="12.75">
      <c r="H4406" s="447"/>
      <c r="I4406" s="264"/>
      <c r="J4406" s="264"/>
      <c r="K4406" s="264"/>
      <c r="L4406" s="448"/>
      <c r="M4406" s="448"/>
      <c r="N4406" s="449"/>
      <c r="O4406" s="218"/>
      <c r="P4406" s="218"/>
      <c r="Q4406" s="219"/>
    </row>
    <row r="4407" spans="8:17" ht="12.75">
      <c r="H4407" s="447"/>
      <c r="I4407" s="264"/>
      <c r="J4407" s="264"/>
      <c r="K4407" s="264"/>
      <c r="L4407" s="448"/>
      <c r="M4407" s="448"/>
      <c r="N4407" s="449"/>
      <c r="O4407" s="218"/>
      <c r="P4407" s="218"/>
      <c r="Q4407" s="219"/>
    </row>
    <row r="4408" spans="8:17" ht="12.75">
      <c r="H4408" s="447"/>
      <c r="I4408" s="264"/>
      <c r="J4408" s="264"/>
      <c r="K4408" s="264"/>
      <c r="L4408" s="448"/>
      <c r="M4408" s="448"/>
      <c r="N4408" s="449"/>
      <c r="O4408" s="218"/>
      <c r="P4408" s="218"/>
      <c r="Q4408" s="219"/>
    </row>
    <row r="4409" spans="8:17" ht="12.75">
      <c r="H4409" s="447"/>
      <c r="I4409" s="264"/>
      <c r="J4409" s="264"/>
      <c r="K4409" s="264"/>
      <c r="L4409" s="448"/>
      <c r="M4409" s="448"/>
      <c r="N4409" s="449"/>
      <c r="O4409" s="218"/>
      <c r="P4409" s="218"/>
      <c r="Q4409" s="219"/>
    </row>
    <row r="4410" spans="8:17" ht="12.75">
      <c r="H4410" s="447"/>
      <c r="I4410" s="264"/>
      <c r="J4410" s="264"/>
      <c r="K4410" s="264"/>
      <c r="L4410" s="448"/>
      <c r="M4410" s="448"/>
      <c r="N4410" s="449"/>
      <c r="O4410" s="218"/>
      <c r="P4410" s="218"/>
      <c r="Q4410" s="219"/>
    </row>
    <row r="4411" spans="8:17" ht="12.75">
      <c r="H4411" s="447"/>
      <c r="I4411" s="264"/>
      <c r="J4411" s="264"/>
      <c r="K4411" s="264"/>
      <c r="L4411" s="448"/>
      <c r="M4411" s="448"/>
      <c r="N4411" s="449"/>
      <c r="O4411" s="218"/>
      <c r="P4411" s="218"/>
      <c r="Q4411" s="219"/>
    </row>
    <row r="4412" spans="8:17" ht="12.75">
      <c r="H4412" s="447"/>
      <c r="I4412" s="264"/>
      <c r="J4412" s="264"/>
      <c r="K4412" s="264"/>
      <c r="L4412" s="448"/>
      <c r="M4412" s="448"/>
      <c r="N4412" s="449"/>
      <c r="O4412" s="218"/>
      <c r="P4412" s="218"/>
      <c r="Q4412" s="219"/>
    </row>
    <row r="4413" spans="8:17" ht="12.75">
      <c r="H4413" s="447"/>
      <c r="I4413" s="264"/>
      <c r="J4413" s="264"/>
      <c r="K4413" s="264"/>
      <c r="L4413" s="448"/>
      <c r="M4413" s="448"/>
      <c r="N4413" s="449"/>
      <c r="O4413" s="218"/>
      <c r="P4413" s="218"/>
      <c r="Q4413" s="219"/>
    </row>
    <row r="4414" spans="8:17" ht="12.75">
      <c r="H4414" s="447"/>
      <c r="I4414" s="264"/>
      <c r="J4414" s="264"/>
      <c r="K4414" s="264"/>
      <c r="L4414" s="448"/>
      <c r="M4414" s="448"/>
      <c r="N4414" s="449"/>
      <c r="O4414" s="218"/>
      <c r="P4414" s="218"/>
      <c r="Q4414" s="219"/>
    </row>
    <row r="4415" spans="8:17" ht="12.75">
      <c r="H4415" s="447"/>
      <c r="I4415" s="264"/>
      <c r="J4415" s="264"/>
      <c r="K4415" s="264"/>
      <c r="L4415" s="448"/>
      <c r="M4415" s="448"/>
      <c r="N4415" s="449"/>
      <c r="O4415" s="218"/>
      <c r="P4415" s="218"/>
      <c r="Q4415" s="219"/>
    </row>
    <row r="4416" spans="8:17" ht="12.75">
      <c r="H4416" s="447"/>
      <c r="I4416" s="264"/>
      <c r="J4416" s="264"/>
      <c r="K4416" s="264"/>
      <c r="L4416" s="448"/>
      <c r="M4416" s="448"/>
      <c r="N4416" s="449"/>
      <c r="O4416" s="218"/>
      <c r="P4416" s="218"/>
      <c r="Q4416" s="219"/>
    </row>
    <row r="4417" spans="8:17" ht="12.75">
      <c r="H4417" s="447"/>
      <c r="I4417" s="264"/>
      <c r="J4417" s="264"/>
      <c r="K4417" s="264"/>
      <c r="L4417" s="448"/>
      <c r="M4417" s="448"/>
      <c r="N4417" s="449"/>
      <c r="O4417" s="218"/>
      <c r="P4417" s="218"/>
      <c r="Q4417" s="219"/>
    </row>
    <row r="4418" spans="8:17" ht="12.75">
      <c r="H4418" s="447"/>
      <c r="I4418" s="264"/>
      <c r="J4418" s="264"/>
      <c r="K4418" s="264"/>
      <c r="L4418" s="448"/>
      <c r="M4418" s="448"/>
      <c r="N4418" s="449"/>
      <c r="O4418" s="218"/>
      <c r="P4418" s="218"/>
      <c r="Q4418" s="219"/>
    </row>
    <row r="4419" spans="8:17" ht="12.75">
      <c r="H4419" s="447"/>
      <c r="I4419" s="264"/>
      <c r="J4419" s="264"/>
      <c r="K4419" s="264"/>
      <c r="L4419" s="448"/>
      <c r="M4419" s="448"/>
      <c r="N4419" s="449"/>
      <c r="O4419" s="218"/>
      <c r="P4419" s="218"/>
      <c r="Q4419" s="219"/>
    </row>
    <row r="4420" spans="8:17" ht="12.75">
      <c r="H4420" s="447"/>
      <c r="I4420" s="264"/>
      <c r="J4420" s="264"/>
      <c r="K4420" s="264"/>
      <c r="L4420" s="448"/>
      <c r="M4420" s="448"/>
      <c r="N4420" s="449"/>
      <c r="O4420" s="218"/>
      <c r="P4420" s="218"/>
      <c r="Q4420" s="219"/>
    </row>
    <row r="4421" spans="8:17" ht="12.75">
      <c r="H4421" s="447"/>
      <c r="I4421" s="264"/>
      <c r="J4421" s="264"/>
      <c r="K4421" s="264"/>
      <c r="L4421" s="448"/>
      <c r="M4421" s="448"/>
      <c r="N4421" s="449"/>
      <c r="O4421" s="218"/>
      <c r="P4421" s="218"/>
      <c r="Q4421" s="219"/>
    </row>
    <row r="4422" spans="8:17" ht="12.75">
      <c r="H4422" s="447"/>
      <c r="I4422" s="264"/>
      <c r="J4422" s="264"/>
      <c r="K4422" s="264"/>
      <c r="L4422" s="448"/>
      <c r="M4422" s="448"/>
      <c r="N4422" s="449"/>
      <c r="O4422" s="218"/>
      <c r="P4422" s="218"/>
      <c r="Q4422" s="219"/>
    </row>
    <row r="4423" spans="8:17" ht="12.75">
      <c r="H4423" s="447"/>
      <c r="I4423" s="264"/>
      <c r="J4423" s="264"/>
      <c r="K4423" s="264"/>
      <c r="L4423" s="448"/>
      <c r="M4423" s="448"/>
      <c r="N4423" s="449"/>
      <c r="O4423" s="218"/>
      <c r="P4423" s="218"/>
      <c r="Q4423" s="219"/>
    </row>
    <row r="4424" spans="8:17" ht="12.75">
      <c r="H4424" s="447"/>
      <c r="I4424" s="264"/>
      <c r="J4424" s="264"/>
      <c r="K4424" s="264"/>
      <c r="L4424" s="448"/>
      <c r="M4424" s="448"/>
      <c r="N4424" s="449"/>
      <c r="O4424" s="218"/>
      <c r="P4424" s="218"/>
      <c r="Q4424" s="219"/>
    </row>
    <row r="4425" spans="8:17" ht="12.75">
      <c r="H4425" s="447"/>
      <c r="I4425" s="264"/>
      <c r="J4425" s="264"/>
      <c r="K4425" s="264"/>
      <c r="L4425" s="448"/>
      <c r="M4425" s="448"/>
      <c r="N4425" s="449"/>
      <c r="O4425" s="218"/>
      <c r="P4425" s="218"/>
      <c r="Q4425" s="219"/>
    </row>
    <row r="4426" spans="8:17" ht="12.75">
      <c r="H4426" s="447"/>
      <c r="I4426" s="264"/>
      <c r="J4426" s="264"/>
      <c r="K4426" s="264"/>
      <c r="L4426" s="448"/>
      <c r="M4426" s="448"/>
      <c r="N4426" s="449"/>
      <c r="O4426" s="218"/>
      <c r="P4426" s="218"/>
      <c r="Q4426" s="219"/>
    </row>
    <row r="4427" spans="8:17" ht="12.75">
      <c r="H4427" s="447"/>
      <c r="I4427" s="264"/>
      <c r="J4427" s="264"/>
      <c r="K4427" s="264"/>
      <c r="L4427" s="448"/>
      <c r="M4427" s="448"/>
      <c r="N4427" s="449"/>
      <c r="O4427" s="218"/>
      <c r="P4427" s="218"/>
      <c r="Q4427" s="219"/>
    </row>
    <row r="4428" spans="8:17" ht="12.75">
      <c r="H4428" s="447"/>
      <c r="I4428" s="264"/>
      <c r="J4428" s="264"/>
      <c r="K4428" s="264"/>
      <c r="L4428" s="448"/>
      <c r="M4428" s="448"/>
      <c r="N4428" s="449"/>
      <c r="O4428" s="218"/>
      <c r="P4428" s="218"/>
      <c r="Q4428" s="219"/>
    </row>
    <row r="4429" spans="8:17" ht="12.75">
      <c r="H4429" s="447"/>
      <c r="I4429" s="264"/>
      <c r="J4429" s="264"/>
      <c r="K4429" s="264"/>
      <c r="L4429" s="448"/>
      <c r="M4429" s="448"/>
      <c r="N4429" s="449"/>
      <c r="O4429" s="218"/>
      <c r="P4429" s="218"/>
      <c r="Q4429" s="219"/>
    </row>
    <row r="4430" spans="8:17" ht="12.75">
      <c r="H4430" s="447"/>
      <c r="I4430" s="264"/>
      <c r="J4430" s="264"/>
      <c r="K4430" s="264"/>
      <c r="L4430" s="448"/>
      <c r="M4430" s="448"/>
      <c r="N4430" s="449"/>
      <c r="O4430" s="218"/>
      <c r="P4430" s="218"/>
      <c r="Q4430" s="219"/>
    </row>
    <row r="4431" spans="8:17" ht="12.75">
      <c r="H4431" s="447"/>
      <c r="I4431" s="264"/>
      <c r="J4431" s="264"/>
      <c r="K4431" s="264"/>
      <c r="L4431" s="448"/>
      <c r="M4431" s="448"/>
      <c r="N4431" s="449"/>
      <c r="O4431" s="218"/>
      <c r="P4431" s="218"/>
      <c r="Q4431" s="219"/>
    </row>
    <row r="4432" spans="8:17" ht="12.75">
      <c r="H4432" s="447"/>
      <c r="I4432" s="264"/>
      <c r="J4432" s="264"/>
      <c r="K4432" s="264"/>
      <c r="L4432" s="448"/>
      <c r="M4432" s="448"/>
      <c r="N4432" s="449"/>
      <c r="O4432" s="218"/>
      <c r="P4432" s="218"/>
      <c r="Q4432" s="219"/>
    </row>
    <row r="4433" spans="8:17" ht="12.75">
      <c r="H4433" s="447"/>
      <c r="I4433" s="264"/>
      <c r="J4433" s="264"/>
      <c r="K4433" s="264"/>
      <c r="L4433" s="448"/>
      <c r="M4433" s="448"/>
      <c r="N4433" s="449"/>
      <c r="O4433" s="218"/>
      <c r="P4433" s="218"/>
      <c r="Q4433" s="219"/>
    </row>
    <row r="4434" spans="8:17" ht="12.75">
      <c r="H4434" s="447"/>
      <c r="I4434" s="264"/>
      <c r="J4434" s="264"/>
      <c r="K4434" s="264"/>
      <c r="L4434" s="448"/>
      <c r="M4434" s="448"/>
      <c r="N4434" s="449"/>
      <c r="O4434" s="218"/>
      <c r="P4434" s="218"/>
      <c r="Q4434" s="219"/>
    </row>
    <row r="4435" spans="8:17" ht="12.75">
      <c r="H4435" s="447"/>
      <c r="I4435" s="264"/>
      <c r="J4435" s="264"/>
      <c r="K4435" s="264"/>
      <c r="L4435" s="448"/>
      <c r="M4435" s="448"/>
      <c r="N4435" s="449"/>
      <c r="O4435" s="218"/>
      <c r="P4435" s="218"/>
      <c r="Q4435" s="219"/>
    </row>
    <row r="4436" spans="8:17" ht="12.75">
      <c r="H4436" s="447"/>
      <c r="I4436" s="264"/>
      <c r="J4436" s="264"/>
      <c r="K4436" s="264"/>
      <c r="L4436" s="448"/>
      <c r="M4436" s="448"/>
      <c r="N4436" s="449"/>
      <c r="O4436" s="218"/>
      <c r="P4436" s="218"/>
      <c r="Q4436" s="219"/>
    </row>
    <row r="4437" spans="8:17" ht="12.75">
      <c r="H4437" s="447"/>
      <c r="I4437" s="264"/>
      <c r="J4437" s="264"/>
      <c r="K4437" s="264"/>
      <c r="L4437" s="448"/>
      <c r="M4437" s="448"/>
      <c r="N4437" s="449"/>
      <c r="O4437" s="218"/>
      <c r="P4437" s="218"/>
      <c r="Q4437" s="219"/>
    </row>
    <row r="4438" spans="8:17" ht="12.75">
      <c r="H4438" s="447"/>
      <c r="I4438" s="264"/>
      <c r="J4438" s="264"/>
      <c r="K4438" s="264"/>
      <c r="L4438" s="448"/>
      <c r="M4438" s="448"/>
      <c r="N4438" s="449"/>
      <c r="O4438" s="218"/>
      <c r="P4438" s="218"/>
      <c r="Q4438" s="219"/>
    </row>
    <row r="4439" spans="8:17" ht="12.75">
      <c r="H4439" s="447"/>
      <c r="I4439" s="264"/>
      <c r="J4439" s="264"/>
      <c r="K4439" s="264"/>
      <c r="L4439" s="448"/>
      <c r="M4439" s="448"/>
      <c r="N4439" s="449"/>
      <c r="O4439" s="218"/>
      <c r="P4439" s="218"/>
      <c r="Q4439" s="219"/>
    </row>
    <row r="4440" spans="8:17" ht="12.75">
      <c r="H4440" s="447"/>
      <c r="I4440" s="264"/>
      <c r="J4440" s="264"/>
      <c r="K4440" s="264"/>
      <c r="L4440" s="448"/>
      <c r="M4440" s="448"/>
      <c r="N4440" s="449"/>
      <c r="O4440" s="218"/>
      <c r="P4440" s="218"/>
      <c r="Q4440" s="219"/>
    </row>
    <row r="4441" spans="8:17" ht="12.75">
      <c r="H4441" s="447"/>
      <c r="I4441" s="264"/>
      <c r="J4441" s="264"/>
      <c r="K4441" s="264"/>
      <c r="L4441" s="448"/>
      <c r="M4441" s="448"/>
      <c r="N4441" s="449"/>
      <c r="O4441" s="218"/>
      <c r="P4441" s="218"/>
      <c r="Q4441" s="219"/>
    </row>
    <row r="4442" spans="8:17" ht="12.75">
      <c r="H4442" s="447"/>
      <c r="I4442" s="264"/>
      <c r="J4442" s="264"/>
      <c r="K4442" s="264"/>
      <c r="L4442" s="448"/>
      <c r="M4442" s="448"/>
      <c r="N4442" s="449"/>
      <c r="O4442" s="218"/>
      <c r="P4442" s="218"/>
      <c r="Q4442" s="219"/>
    </row>
    <row r="4443" spans="8:17" ht="12.75">
      <c r="H4443" s="447"/>
      <c r="I4443" s="264"/>
      <c r="J4443" s="264"/>
      <c r="K4443" s="264"/>
      <c r="L4443" s="448"/>
      <c r="M4443" s="448"/>
      <c r="N4443" s="449"/>
      <c r="O4443" s="218"/>
      <c r="P4443" s="218"/>
      <c r="Q4443" s="219"/>
    </row>
    <row r="4444" spans="8:17" ht="12.75">
      <c r="H4444" s="447"/>
      <c r="I4444" s="264"/>
      <c r="J4444" s="264"/>
      <c r="K4444" s="264"/>
      <c r="L4444" s="448"/>
      <c r="M4444" s="448"/>
      <c r="N4444" s="449"/>
      <c r="O4444" s="218"/>
      <c r="P4444" s="218"/>
      <c r="Q4444" s="219"/>
    </row>
    <row r="4445" spans="8:17" ht="12.75">
      <c r="H4445" s="447"/>
      <c r="I4445" s="264"/>
      <c r="J4445" s="264"/>
      <c r="K4445" s="264"/>
      <c r="L4445" s="448"/>
      <c r="M4445" s="448"/>
      <c r="N4445" s="449"/>
      <c r="O4445" s="218"/>
      <c r="P4445" s="218"/>
      <c r="Q4445" s="219"/>
    </row>
    <row r="4446" spans="8:17" ht="12.75">
      <c r="H4446" s="447"/>
      <c r="I4446" s="264"/>
      <c r="J4446" s="264"/>
      <c r="K4446" s="264"/>
      <c r="L4446" s="448"/>
      <c r="M4446" s="448"/>
      <c r="N4446" s="449"/>
      <c r="O4446" s="218"/>
      <c r="P4446" s="218"/>
      <c r="Q4446" s="219"/>
    </row>
    <row r="4447" spans="8:17" ht="12.75">
      <c r="H4447" s="447"/>
      <c r="I4447" s="264"/>
      <c r="J4447" s="264"/>
      <c r="K4447" s="264"/>
      <c r="L4447" s="448"/>
      <c r="M4447" s="448"/>
      <c r="N4447" s="449"/>
      <c r="O4447" s="218"/>
      <c r="P4447" s="218"/>
      <c r="Q4447" s="219"/>
    </row>
    <row r="4448" spans="8:17" ht="12.75">
      <c r="H4448" s="447"/>
      <c r="I4448" s="264"/>
      <c r="J4448" s="264"/>
      <c r="K4448" s="264"/>
      <c r="L4448" s="448"/>
      <c r="M4448" s="448"/>
      <c r="N4448" s="449"/>
      <c r="O4448" s="218"/>
      <c r="P4448" s="218"/>
      <c r="Q4448" s="219"/>
    </row>
    <row r="4449" spans="8:17" ht="12.75">
      <c r="H4449" s="447"/>
      <c r="I4449" s="264"/>
      <c r="J4449" s="264"/>
      <c r="K4449" s="264"/>
      <c r="L4449" s="448"/>
      <c r="M4449" s="448"/>
      <c r="N4449" s="449"/>
      <c r="O4449" s="218"/>
      <c r="P4449" s="218"/>
      <c r="Q4449" s="219"/>
    </row>
    <row r="4450" spans="8:17" ht="12.75">
      <c r="H4450" s="447"/>
      <c r="I4450" s="264"/>
      <c r="J4450" s="264"/>
      <c r="K4450" s="264"/>
      <c r="L4450" s="448"/>
      <c r="M4450" s="448"/>
      <c r="N4450" s="449"/>
      <c r="O4450" s="218"/>
      <c r="P4450" s="218"/>
      <c r="Q4450" s="219"/>
    </row>
    <row r="4451" spans="8:17" ht="12.75">
      <c r="H4451" s="447"/>
      <c r="I4451" s="264"/>
      <c r="J4451" s="264"/>
      <c r="K4451" s="264"/>
      <c r="L4451" s="448"/>
      <c r="M4451" s="448"/>
      <c r="N4451" s="449"/>
      <c r="O4451" s="218"/>
      <c r="P4451" s="218"/>
      <c r="Q4451" s="219"/>
    </row>
    <row r="4452" spans="8:17" ht="12.75">
      <c r="H4452" s="447"/>
      <c r="I4452" s="264"/>
      <c r="J4452" s="264"/>
      <c r="K4452" s="264"/>
      <c r="L4452" s="448"/>
      <c r="M4452" s="448"/>
      <c r="N4452" s="449"/>
      <c r="O4452" s="218"/>
      <c r="P4452" s="218"/>
      <c r="Q4452" s="219"/>
    </row>
    <row r="4453" spans="8:17" ht="12.75">
      <c r="H4453" s="447"/>
      <c r="I4453" s="264"/>
      <c r="J4453" s="264"/>
      <c r="K4453" s="264"/>
      <c r="L4453" s="448"/>
      <c r="M4453" s="448"/>
      <c r="N4453" s="449"/>
      <c r="O4453" s="218"/>
      <c r="P4453" s="218"/>
      <c r="Q4453" s="219"/>
    </row>
    <row r="4454" spans="8:17" ht="12.75">
      <c r="H4454" s="447"/>
      <c r="I4454" s="264"/>
      <c r="J4454" s="264"/>
      <c r="K4454" s="264"/>
      <c r="L4454" s="448"/>
      <c r="M4454" s="448"/>
      <c r="N4454" s="449"/>
      <c r="O4454" s="218"/>
      <c r="P4454" s="218"/>
      <c r="Q4454" s="219"/>
    </row>
    <row r="4455" spans="8:17" ht="12.75">
      <c r="H4455" s="447"/>
      <c r="I4455" s="264"/>
      <c r="J4455" s="264"/>
      <c r="K4455" s="264"/>
      <c r="L4455" s="448"/>
      <c r="M4455" s="448"/>
      <c r="N4455" s="449"/>
      <c r="O4455" s="218"/>
      <c r="P4455" s="218"/>
      <c r="Q4455" s="219"/>
    </row>
    <row r="4456" spans="8:17" ht="12.75">
      <c r="H4456" s="447"/>
      <c r="I4456" s="264"/>
      <c r="J4456" s="264"/>
      <c r="K4456" s="264"/>
      <c r="L4456" s="448"/>
      <c r="M4456" s="448"/>
      <c r="N4456" s="449"/>
      <c r="O4456" s="218"/>
      <c r="P4456" s="218"/>
      <c r="Q4456" s="219"/>
    </row>
    <row r="4457" spans="8:17" ht="12.75">
      <c r="H4457" s="447"/>
      <c r="I4457" s="264"/>
      <c r="J4457" s="264"/>
      <c r="K4457" s="264"/>
      <c r="L4457" s="448"/>
      <c r="M4457" s="448"/>
      <c r="N4457" s="449"/>
      <c r="O4457" s="218"/>
      <c r="P4457" s="218"/>
      <c r="Q4457" s="219"/>
    </row>
    <row r="4458" spans="8:17" ht="12.75">
      <c r="H4458" s="447"/>
      <c r="I4458" s="264"/>
      <c r="J4458" s="264"/>
      <c r="K4458" s="264"/>
      <c r="L4458" s="448"/>
      <c r="M4458" s="448"/>
      <c r="N4458" s="449"/>
      <c r="O4458" s="218"/>
      <c r="P4458" s="218"/>
      <c r="Q4458" s="219"/>
    </row>
    <row r="4459" spans="8:17" ht="12.75">
      <c r="H4459" s="447"/>
      <c r="I4459" s="264"/>
      <c r="J4459" s="264"/>
      <c r="K4459" s="264"/>
      <c r="L4459" s="448"/>
      <c r="M4459" s="448"/>
      <c r="N4459" s="449"/>
      <c r="O4459" s="218"/>
      <c r="P4459" s="218"/>
      <c r="Q4459" s="219"/>
    </row>
    <row r="4460" spans="8:17" ht="12.75">
      <c r="H4460" s="447"/>
      <c r="I4460" s="264"/>
      <c r="J4460" s="264"/>
      <c r="K4460" s="264"/>
      <c r="L4460" s="448"/>
      <c r="M4460" s="448"/>
      <c r="N4460" s="449"/>
      <c r="O4460" s="218"/>
      <c r="P4460" s="218"/>
      <c r="Q4460" s="219"/>
    </row>
    <row r="4461" spans="8:17" ht="12.75">
      <c r="H4461" s="447"/>
      <c r="I4461" s="264"/>
      <c r="J4461" s="264"/>
      <c r="K4461" s="264"/>
      <c r="L4461" s="448"/>
      <c r="M4461" s="448"/>
      <c r="N4461" s="449"/>
      <c r="O4461" s="218"/>
      <c r="P4461" s="218"/>
      <c r="Q4461" s="219"/>
    </row>
    <row r="4462" spans="8:17" ht="12.75">
      <c r="H4462" s="447"/>
      <c r="I4462" s="264"/>
      <c r="J4462" s="264"/>
      <c r="K4462" s="264"/>
      <c r="L4462" s="448"/>
      <c r="M4462" s="448"/>
      <c r="N4462" s="449"/>
      <c r="O4462" s="218"/>
      <c r="P4462" s="218"/>
      <c r="Q4462" s="219"/>
    </row>
    <row r="4463" spans="8:17" ht="12.75">
      <c r="H4463" s="447"/>
      <c r="I4463" s="264"/>
      <c r="J4463" s="264"/>
      <c r="K4463" s="264"/>
      <c r="L4463" s="448"/>
      <c r="M4463" s="448"/>
      <c r="N4463" s="449"/>
      <c r="O4463" s="218"/>
      <c r="P4463" s="218"/>
      <c r="Q4463" s="219"/>
    </row>
    <row r="4464" spans="8:17" ht="12.75">
      <c r="H4464" s="447"/>
      <c r="I4464" s="264"/>
      <c r="J4464" s="264"/>
      <c r="K4464" s="264"/>
      <c r="L4464" s="448"/>
      <c r="M4464" s="448"/>
      <c r="N4464" s="449"/>
      <c r="O4464" s="218"/>
      <c r="P4464" s="218"/>
      <c r="Q4464" s="219"/>
    </row>
    <row r="4465" spans="8:17" ht="12.75">
      <c r="H4465" s="447"/>
      <c r="I4465" s="264"/>
      <c r="J4465" s="264"/>
      <c r="K4465" s="264"/>
      <c r="L4465" s="448"/>
      <c r="M4465" s="448"/>
      <c r="N4465" s="449"/>
      <c r="O4465" s="218"/>
      <c r="P4465" s="218"/>
      <c r="Q4465" s="219"/>
    </row>
    <row r="4466" spans="8:17" ht="12.75">
      <c r="H4466" s="447"/>
      <c r="I4466" s="264"/>
      <c r="J4466" s="264"/>
      <c r="K4466" s="264"/>
      <c r="L4466" s="448"/>
      <c r="M4466" s="448"/>
      <c r="N4466" s="449"/>
      <c r="O4466" s="218"/>
      <c r="P4466" s="218"/>
      <c r="Q4466" s="219"/>
    </row>
    <row r="4467" spans="8:17" ht="12.75">
      <c r="H4467" s="447"/>
      <c r="I4467" s="264"/>
      <c r="J4467" s="264"/>
      <c r="K4467" s="264"/>
      <c r="L4467" s="448"/>
      <c r="M4467" s="448"/>
      <c r="N4467" s="449"/>
      <c r="O4467" s="218"/>
      <c r="P4467" s="218"/>
      <c r="Q4467" s="219"/>
    </row>
    <row r="4468" spans="8:17" ht="12.75">
      <c r="H4468" s="447"/>
      <c r="I4468" s="264"/>
      <c r="J4468" s="264"/>
      <c r="K4468" s="264"/>
      <c r="L4468" s="448"/>
      <c r="M4468" s="448"/>
      <c r="N4468" s="449"/>
      <c r="O4468" s="218"/>
      <c r="P4468" s="218"/>
      <c r="Q4468" s="219"/>
    </row>
    <row r="4469" spans="8:17" ht="12.75">
      <c r="H4469" s="447"/>
      <c r="I4469" s="264"/>
      <c r="J4469" s="264"/>
      <c r="K4469" s="264"/>
      <c r="L4469" s="448"/>
      <c r="M4469" s="448"/>
      <c r="N4469" s="449"/>
      <c r="O4469" s="218"/>
      <c r="P4469" s="218"/>
      <c r="Q4469" s="219"/>
    </row>
    <row r="4470" spans="8:17" ht="12.75">
      <c r="H4470" s="447"/>
      <c r="I4470" s="264"/>
      <c r="J4470" s="264"/>
      <c r="K4470" s="264"/>
      <c r="L4470" s="448"/>
      <c r="M4470" s="448"/>
      <c r="N4470" s="449"/>
      <c r="O4470" s="218"/>
      <c r="P4470" s="218"/>
      <c r="Q4470" s="219"/>
    </row>
    <row r="4471" spans="8:17" ht="12.75">
      <c r="H4471" s="447"/>
      <c r="I4471" s="264"/>
      <c r="J4471" s="264"/>
      <c r="K4471" s="264"/>
      <c r="L4471" s="448"/>
      <c r="M4471" s="448"/>
      <c r="N4471" s="449"/>
      <c r="O4471" s="218"/>
      <c r="P4471" s="218"/>
      <c r="Q4471" s="219"/>
    </row>
    <row r="4472" spans="8:17" ht="12.75">
      <c r="H4472" s="447"/>
      <c r="I4472" s="264"/>
      <c r="J4472" s="264"/>
      <c r="K4472" s="264"/>
      <c r="L4472" s="448"/>
      <c r="M4472" s="448"/>
      <c r="N4472" s="449"/>
      <c r="O4472" s="218"/>
      <c r="P4472" s="218"/>
      <c r="Q4472" s="219"/>
    </row>
    <row r="4473" spans="8:17" ht="12.75">
      <c r="H4473" s="447"/>
      <c r="I4473" s="264"/>
      <c r="J4473" s="264"/>
      <c r="K4473" s="264"/>
      <c r="L4473" s="448"/>
      <c r="M4473" s="448"/>
      <c r="N4473" s="449"/>
      <c r="O4473" s="218"/>
      <c r="P4473" s="218"/>
      <c r="Q4473" s="219"/>
    </row>
    <row r="4474" spans="8:17" ht="12.75">
      <c r="H4474" s="447"/>
      <c r="I4474" s="264"/>
      <c r="J4474" s="264"/>
      <c r="K4474" s="264"/>
      <c r="L4474" s="448"/>
      <c r="M4474" s="448"/>
      <c r="N4474" s="449"/>
      <c r="O4474" s="218"/>
      <c r="P4474" s="218"/>
      <c r="Q4474" s="219"/>
    </row>
    <row r="4475" spans="8:17" ht="12.75">
      <c r="H4475" s="447"/>
      <c r="I4475" s="264"/>
      <c r="J4475" s="264"/>
      <c r="K4475" s="264"/>
      <c r="L4475" s="448"/>
      <c r="M4475" s="448"/>
      <c r="N4475" s="449"/>
      <c r="O4475" s="218"/>
      <c r="P4475" s="218"/>
      <c r="Q4475" s="219"/>
    </row>
    <row r="4476" spans="8:17" ht="12.75">
      <c r="H4476" s="447"/>
      <c r="I4476" s="264"/>
      <c r="J4476" s="264"/>
      <c r="K4476" s="264"/>
      <c r="L4476" s="448"/>
      <c r="M4476" s="448"/>
      <c r="N4476" s="449"/>
      <c r="O4476" s="218"/>
      <c r="P4476" s="218"/>
      <c r="Q4476" s="219"/>
    </row>
    <row r="4477" spans="8:17" ht="12.75">
      <c r="H4477" s="447"/>
      <c r="I4477" s="264"/>
      <c r="J4477" s="264"/>
      <c r="K4477" s="264"/>
      <c r="L4477" s="448"/>
      <c r="M4477" s="448"/>
      <c r="N4477" s="449"/>
      <c r="O4477" s="218"/>
      <c r="P4477" s="218"/>
      <c r="Q4477" s="219"/>
    </row>
    <row r="4478" spans="8:17" ht="12.75">
      <c r="H4478" s="447"/>
      <c r="I4478" s="264"/>
      <c r="J4478" s="264"/>
      <c r="K4478" s="264"/>
      <c r="L4478" s="448"/>
      <c r="M4478" s="448"/>
      <c r="N4478" s="449"/>
      <c r="O4478" s="218"/>
      <c r="P4478" s="218"/>
      <c r="Q4478" s="219"/>
    </row>
    <row r="4479" spans="8:17" ht="12.75">
      <c r="H4479" s="447"/>
      <c r="I4479" s="264"/>
      <c r="J4479" s="264"/>
      <c r="K4479" s="264"/>
      <c r="L4479" s="448"/>
      <c r="M4479" s="448"/>
      <c r="N4479" s="449"/>
      <c r="O4479" s="218"/>
      <c r="P4479" s="218"/>
      <c r="Q4479" s="219"/>
    </row>
    <row r="4480" spans="8:17" ht="12.75">
      <c r="H4480" s="447"/>
      <c r="I4480" s="264"/>
      <c r="J4480" s="264"/>
      <c r="K4480" s="264"/>
      <c r="L4480" s="448"/>
      <c r="M4480" s="448"/>
      <c r="N4480" s="449"/>
      <c r="O4480" s="218"/>
      <c r="P4480" s="218"/>
      <c r="Q4480" s="219"/>
    </row>
    <row r="4481" spans="8:17" ht="12.75">
      <c r="H4481" s="447"/>
      <c r="I4481" s="264"/>
      <c r="J4481" s="264"/>
      <c r="K4481" s="264"/>
      <c r="L4481" s="448"/>
      <c r="M4481" s="448"/>
      <c r="N4481" s="449"/>
      <c r="O4481" s="218"/>
      <c r="P4481" s="218"/>
      <c r="Q4481" s="219"/>
    </row>
    <row r="4482" spans="8:17" ht="12.75">
      <c r="H4482" s="447"/>
      <c r="I4482" s="264"/>
      <c r="J4482" s="264"/>
      <c r="K4482" s="264"/>
      <c r="L4482" s="448"/>
      <c r="M4482" s="448"/>
      <c r="N4482" s="449"/>
      <c r="O4482" s="218"/>
      <c r="P4482" s="218"/>
      <c r="Q4482" s="219"/>
    </row>
    <row r="4483" spans="8:17" ht="12.75">
      <c r="H4483" s="447"/>
      <c r="I4483" s="264"/>
      <c r="J4483" s="264"/>
      <c r="K4483" s="264"/>
      <c r="L4483" s="448"/>
      <c r="M4483" s="448"/>
      <c r="N4483" s="449"/>
      <c r="O4483" s="218"/>
      <c r="P4483" s="218"/>
      <c r="Q4483" s="219"/>
    </row>
    <row r="4484" spans="8:17" ht="12.75">
      <c r="H4484" s="447"/>
      <c r="I4484" s="264"/>
      <c r="J4484" s="264"/>
      <c r="K4484" s="264"/>
      <c r="L4484" s="448"/>
      <c r="M4484" s="448"/>
      <c r="N4484" s="449"/>
      <c r="O4484" s="218"/>
      <c r="P4484" s="218"/>
      <c r="Q4484" s="219"/>
    </row>
    <row r="4485" spans="8:17" ht="12.75">
      <c r="H4485" s="447"/>
      <c r="I4485" s="264"/>
      <c r="J4485" s="264"/>
      <c r="K4485" s="264"/>
      <c r="L4485" s="448"/>
      <c r="M4485" s="448"/>
      <c r="N4485" s="449"/>
      <c r="O4485" s="218"/>
      <c r="P4485" s="218"/>
      <c r="Q4485" s="219"/>
    </row>
    <row r="4486" spans="8:17" ht="12.75">
      <c r="H4486" s="447"/>
      <c r="I4486" s="264"/>
      <c r="J4486" s="264"/>
      <c r="K4486" s="264"/>
      <c r="L4486" s="448"/>
      <c r="M4486" s="448"/>
      <c r="N4486" s="449"/>
      <c r="O4486" s="218"/>
      <c r="P4486" s="218"/>
      <c r="Q4486" s="219"/>
    </row>
    <row r="4487" spans="8:17" ht="12.75">
      <c r="H4487" s="447"/>
      <c r="I4487" s="264"/>
      <c r="J4487" s="264"/>
      <c r="K4487" s="264"/>
      <c r="L4487" s="448"/>
      <c r="M4487" s="448"/>
      <c r="N4487" s="449"/>
      <c r="O4487" s="218"/>
      <c r="P4487" s="218"/>
      <c r="Q4487" s="219"/>
    </row>
    <row r="4488" spans="8:17" ht="12.75">
      <c r="H4488" s="447"/>
      <c r="I4488" s="264"/>
      <c r="J4488" s="264"/>
      <c r="K4488" s="264"/>
      <c r="L4488" s="448"/>
      <c r="M4488" s="448"/>
      <c r="N4488" s="449"/>
      <c r="O4488" s="218"/>
      <c r="P4488" s="218"/>
      <c r="Q4488" s="219"/>
    </row>
    <row r="4489" spans="8:17" ht="12.75">
      <c r="H4489" s="447"/>
      <c r="I4489" s="264"/>
      <c r="J4489" s="264"/>
      <c r="K4489" s="264"/>
      <c r="L4489" s="448"/>
      <c r="M4489" s="448"/>
      <c r="N4489" s="449"/>
      <c r="O4489" s="218"/>
      <c r="P4489" s="218"/>
      <c r="Q4489" s="219"/>
    </row>
    <row r="4490" spans="8:17" ht="12.75">
      <c r="H4490" s="447"/>
      <c r="I4490" s="264"/>
      <c r="J4490" s="264"/>
      <c r="K4490" s="264"/>
      <c r="L4490" s="448"/>
      <c r="M4490" s="448"/>
      <c r="N4490" s="449"/>
      <c r="O4490" s="218"/>
      <c r="P4490" s="218"/>
      <c r="Q4490" s="219"/>
    </row>
    <row r="4491" spans="8:17" ht="12.75">
      <c r="H4491" s="447"/>
      <c r="I4491" s="264"/>
      <c r="J4491" s="264"/>
      <c r="K4491" s="264"/>
      <c r="L4491" s="448"/>
      <c r="M4491" s="448"/>
      <c r="N4491" s="449"/>
      <c r="O4491" s="218"/>
      <c r="P4491" s="218"/>
      <c r="Q4491" s="219"/>
    </row>
    <row r="4492" spans="8:17" ht="12.75">
      <c r="H4492" s="447"/>
      <c r="I4492" s="264"/>
      <c r="J4492" s="264"/>
      <c r="K4492" s="264"/>
      <c r="L4492" s="448"/>
      <c r="M4492" s="448"/>
      <c r="N4492" s="449"/>
      <c r="O4492" s="218"/>
      <c r="P4492" s="218"/>
      <c r="Q4492" s="219"/>
    </row>
    <row r="4493" spans="8:17" ht="12.75">
      <c r="H4493" s="447"/>
      <c r="I4493" s="264"/>
      <c r="J4493" s="264"/>
      <c r="K4493" s="264"/>
      <c r="L4493" s="448"/>
      <c r="M4493" s="448"/>
      <c r="N4493" s="449"/>
      <c r="O4493" s="218"/>
      <c r="P4493" s="218"/>
      <c r="Q4493" s="219"/>
    </row>
    <row r="4494" spans="8:17" ht="12.75">
      <c r="H4494" s="447"/>
      <c r="I4494" s="264"/>
      <c r="J4494" s="264"/>
      <c r="K4494" s="264"/>
      <c r="L4494" s="448"/>
      <c r="M4494" s="448"/>
      <c r="N4494" s="449"/>
      <c r="O4494" s="218"/>
      <c r="P4494" s="218"/>
      <c r="Q4494" s="219"/>
    </row>
    <row r="4495" spans="8:17" ht="12.75">
      <c r="H4495" s="447"/>
      <c r="I4495" s="264"/>
      <c r="J4495" s="264"/>
      <c r="K4495" s="264"/>
      <c r="L4495" s="448"/>
      <c r="M4495" s="448"/>
      <c r="N4495" s="449"/>
      <c r="O4495" s="218"/>
      <c r="P4495" s="218"/>
      <c r="Q4495" s="219"/>
    </row>
    <row r="4496" spans="8:17" ht="12.75">
      <c r="H4496" s="447"/>
      <c r="I4496" s="264"/>
      <c r="J4496" s="264"/>
      <c r="K4496" s="264"/>
      <c r="L4496" s="448"/>
      <c r="M4496" s="448"/>
      <c r="N4496" s="449"/>
      <c r="O4496" s="218"/>
      <c r="P4496" s="218"/>
      <c r="Q4496" s="219"/>
    </row>
    <row r="4497" spans="8:17" ht="12.75">
      <c r="H4497" s="447"/>
      <c r="I4497" s="264"/>
      <c r="J4497" s="264"/>
      <c r="K4497" s="264"/>
      <c r="L4497" s="448"/>
      <c r="M4497" s="448"/>
      <c r="N4497" s="449"/>
      <c r="O4497" s="218"/>
      <c r="P4497" s="218"/>
      <c r="Q4497" s="219"/>
    </row>
    <row r="4498" spans="8:17" ht="12.75">
      <c r="H4498" s="447"/>
      <c r="I4498" s="264"/>
      <c r="J4498" s="264"/>
      <c r="K4498" s="264"/>
      <c r="L4498" s="448"/>
      <c r="M4498" s="448"/>
      <c r="N4498" s="449"/>
      <c r="O4498" s="218"/>
      <c r="P4498" s="218"/>
      <c r="Q4498" s="219"/>
    </row>
    <row r="4499" spans="8:17" ht="12.75">
      <c r="H4499" s="447"/>
      <c r="I4499" s="264"/>
      <c r="J4499" s="264"/>
      <c r="K4499" s="264"/>
      <c r="L4499" s="448"/>
      <c r="M4499" s="448"/>
      <c r="N4499" s="449"/>
      <c r="O4499" s="218"/>
      <c r="P4499" s="218"/>
      <c r="Q4499" s="219"/>
    </row>
    <row r="4500" spans="8:17" ht="12.75">
      <c r="H4500" s="447"/>
      <c r="I4500" s="264"/>
      <c r="J4500" s="264"/>
      <c r="K4500" s="264"/>
      <c r="L4500" s="448"/>
      <c r="M4500" s="448"/>
      <c r="N4500" s="449"/>
      <c r="O4500" s="218"/>
      <c r="P4500" s="218"/>
      <c r="Q4500" s="219"/>
    </row>
    <row r="4501" spans="8:17" ht="12.75">
      <c r="H4501" s="447"/>
      <c r="I4501" s="264"/>
      <c r="J4501" s="264"/>
      <c r="K4501" s="264"/>
      <c r="L4501" s="448"/>
      <c r="M4501" s="448"/>
      <c r="N4501" s="449"/>
      <c r="O4501" s="218"/>
      <c r="P4501" s="218"/>
      <c r="Q4501" s="219"/>
    </row>
    <row r="4502" spans="8:17" ht="12.75">
      <c r="H4502" s="447"/>
      <c r="I4502" s="264"/>
      <c r="J4502" s="264"/>
      <c r="K4502" s="264"/>
      <c r="L4502" s="448"/>
      <c r="M4502" s="448"/>
      <c r="N4502" s="449"/>
      <c r="O4502" s="218"/>
      <c r="P4502" s="218"/>
      <c r="Q4502" s="219"/>
    </row>
    <row r="4503" spans="8:17" ht="12.75">
      <c r="H4503" s="447"/>
      <c r="I4503" s="264"/>
      <c r="J4503" s="264"/>
      <c r="K4503" s="264"/>
      <c r="L4503" s="448"/>
      <c r="M4503" s="448"/>
      <c r="N4503" s="449"/>
      <c r="O4503" s="218"/>
      <c r="P4503" s="218"/>
      <c r="Q4503" s="219"/>
    </row>
    <row r="4504" spans="8:17" ht="12.75">
      <c r="H4504" s="447"/>
      <c r="I4504" s="264"/>
      <c r="J4504" s="264"/>
      <c r="K4504" s="264"/>
      <c r="L4504" s="448"/>
      <c r="M4504" s="448"/>
      <c r="N4504" s="449"/>
      <c r="O4504" s="218"/>
      <c r="P4504" s="218"/>
      <c r="Q4504" s="219"/>
    </row>
    <row r="4505" spans="8:17" ht="12.75">
      <c r="H4505" s="447"/>
      <c r="I4505" s="264"/>
      <c r="J4505" s="264"/>
      <c r="K4505" s="264"/>
      <c r="L4505" s="448"/>
      <c r="M4505" s="448"/>
      <c r="N4505" s="449"/>
      <c r="O4505" s="218"/>
      <c r="P4505" s="218"/>
      <c r="Q4505" s="219"/>
    </row>
    <row r="4506" spans="8:17" ht="12.75">
      <c r="H4506" s="447"/>
      <c r="I4506" s="264"/>
      <c r="J4506" s="264"/>
      <c r="K4506" s="264"/>
      <c r="L4506" s="448"/>
      <c r="M4506" s="448"/>
      <c r="N4506" s="449"/>
      <c r="O4506" s="218"/>
      <c r="P4506" s="218"/>
      <c r="Q4506" s="219"/>
    </row>
    <row r="4507" spans="8:17" ht="12.75">
      <c r="H4507" s="447"/>
      <c r="I4507" s="264"/>
      <c r="J4507" s="264"/>
      <c r="K4507" s="264"/>
      <c r="L4507" s="448"/>
      <c r="M4507" s="448"/>
      <c r="N4507" s="449"/>
      <c r="O4507" s="218"/>
      <c r="P4507" s="218"/>
      <c r="Q4507" s="219"/>
    </row>
    <row r="4508" spans="8:17" ht="12.75">
      <c r="H4508" s="447"/>
      <c r="I4508" s="264"/>
      <c r="J4508" s="264"/>
      <c r="K4508" s="264"/>
      <c r="L4508" s="448"/>
      <c r="M4508" s="448"/>
      <c r="N4508" s="449"/>
      <c r="O4508" s="218"/>
      <c r="P4508" s="218"/>
      <c r="Q4508" s="219"/>
    </row>
    <row r="4509" spans="8:17" ht="12.75">
      <c r="H4509" s="447"/>
      <c r="I4509" s="264"/>
      <c r="J4509" s="264"/>
      <c r="K4509" s="264"/>
      <c r="L4509" s="448"/>
      <c r="M4509" s="448"/>
      <c r="N4509" s="449"/>
      <c r="O4509" s="218"/>
      <c r="P4509" s="218"/>
      <c r="Q4509" s="219"/>
    </row>
    <row r="4510" spans="8:17" ht="12.75">
      <c r="H4510" s="447"/>
      <c r="I4510" s="264"/>
      <c r="J4510" s="264"/>
      <c r="K4510" s="264"/>
      <c r="L4510" s="448"/>
      <c r="M4510" s="448"/>
      <c r="N4510" s="449"/>
      <c r="O4510" s="218"/>
      <c r="P4510" s="218"/>
      <c r="Q4510" s="219"/>
    </row>
    <row r="4511" spans="8:17" ht="12.75">
      <c r="H4511" s="447"/>
      <c r="I4511" s="264"/>
      <c r="J4511" s="264"/>
      <c r="K4511" s="264"/>
      <c r="L4511" s="448"/>
      <c r="M4511" s="448"/>
      <c r="N4511" s="449"/>
      <c r="O4511" s="218"/>
      <c r="P4511" s="218"/>
      <c r="Q4511" s="219"/>
    </row>
    <row r="4512" spans="8:17" ht="12.75">
      <c r="H4512" s="447"/>
      <c r="I4512" s="264"/>
      <c r="J4512" s="264"/>
      <c r="K4512" s="264"/>
      <c r="L4512" s="448"/>
      <c r="M4512" s="448"/>
      <c r="N4512" s="449"/>
      <c r="O4512" s="218"/>
      <c r="P4512" s="218"/>
      <c r="Q4512" s="219"/>
    </row>
    <row r="4513" spans="8:17" ht="12.75">
      <c r="H4513" s="447"/>
      <c r="I4513" s="264"/>
      <c r="J4513" s="264"/>
      <c r="K4513" s="264"/>
      <c r="L4513" s="448"/>
      <c r="M4513" s="448"/>
      <c r="N4513" s="449"/>
      <c r="O4513" s="218"/>
      <c r="P4513" s="218"/>
      <c r="Q4513" s="219"/>
    </row>
    <row r="4514" spans="8:17" ht="12.75">
      <c r="H4514" s="447"/>
      <c r="I4514" s="264"/>
      <c r="J4514" s="264"/>
      <c r="K4514" s="264"/>
      <c r="L4514" s="448"/>
      <c r="M4514" s="448"/>
      <c r="N4514" s="449"/>
      <c r="O4514" s="218"/>
      <c r="P4514" s="218"/>
      <c r="Q4514" s="219"/>
    </row>
    <row r="4515" spans="8:17" ht="12.75">
      <c r="H4515" s="447"/>
      <c r="I4515" s="264"/>
      <c r="J4515" s="264"/>
      <c r="K4515" s="264"/>
      <c r="L4515" s="448"/>
      <c r="M4515" s="448"/>
      <c r="N4515" s="449"/>
      <c r="O4515" s="218"/>
      <c r="P4515" s="218"/>
      <c r="Q4515" s="219"/>
    </row>
    <row r="4516" spans="8:17" ht="12.75">
      <c r="H4516" s="447"/>
      <c r="I4516" s="264"/>
      <c r="J4516" s="264"/>
      <c r="K4516" s="264"/>
      <c r="L4516" s="448"/>
      <c r="M4516" s="448"/>
      <c r="N4516" s="449"/>
      <c r="O4516" s="218"/>
      <c r="P4516" s="218"/>
      <c r="Q4516" s="219"/>
    </row>
    <row r="4517" spans="8:17" ht="12.75">
      <c r="H4517" s="447"/>
      <c r="I4517" s="264"/>
      <c r="J4517" s="264"/>
      <c r="K4517" s="264"/>
      <c r="L4517" s="448"/>
      <c r="M4517" s="448"/>
      <c r="N4517" s="449"/>
      <c r="O4517" s="218"/>
      <c r="P4517" s="218"/>
      <c r="Q4517" s="219"/>
    </row>
    <row r="4518" spans="8:17" ht="12.75">
      <c r="H4518" s="447"/>
      <c r="I4518" s="264"/>
      <c r="J4518" s="264"/>
      <c r="K4518" s="264"/>
      <c r="L4518" s="448"/>
      <c r="M4518" s="448"/>
      <c r="N4518" s="449"/>
      <c r="O4518" s="218"/>
      <c r="P4518" s="218"/>
      <c r="Q4518" s="219"/>
    </row>
    <row r="4519" spans="8:17" ht="12.75">
      <c r="H4519" s="447"/>
      <c r="I4519" s="264"/>
      <c r="J4519" s="264"/>
      <c r="K4519" s="264"/>
      <c r="L4519" s="448"/>
      <c r="M4519" s="448"/>
      <c r="N4519" s="449"/>
      <c r="O4519" s="218"/>
      <c r="P4519" s="218"/>
      <c r="Q4519" s="219"/>
    </row>
    <row r="4520" spans="8:17" ht="12.75">
      <c r="H4520" s="447"/>
      <c r="I4520" s="264"/>
      <c r="J4520" s="264"/>
      <c r="K4520" s="264"/>
      <c r="L4520" s="448"/>
      <c r="M4520" s="448"/>
      <c r="N4520" s="449"/>
      <c r="O4520" s="218"/>
      <c r="P4520" s="218"/>
      <c r="Q4520" s="219"/>
    </row>
    <row r="4521" spans="8:17" ht="12.75">
      <c r="H4521" s="447"/>
      <c r="I4521" s="264"/>
      <c r="J4521" s="264"/>
      <c r="K4521" s="264"/>
      <c r="L4521" s="448"/>
      <c r="M4521" s="448"/>
      <c r="N4521" s="449"/>
      <c r="O4521" s="218"/>
      <c r="P4521" s="218"/>
      <c r="Q4521" s="219"/>
    </row>
    <row r="4522" spans="8:17" ht="12.75">
      <c r="H4522" s="447"/>
      <c r="I4522" s="264"/>
      <c r="J4522" s="264"/>
      <c r="K4522" s="264"/>
      <c r="L4522" s="448"/>
      <c r="M4522" s="448"/>
      <c r="N4522" s="449"/>
      <c r="O4522" s="218"/>
      <c r="P4522" s="218"/>
      <c r="Q4522" s="219"/>
    </row>
    <row r="4523" spans="8:17" ht="12.75">
      <c r="H4523" s="447"/>
      <c r="I4523" s="264"/>
      <c r="J4523" s="264"/>
      <c r="K4523" s="264"/>
      <c r="L4523" s="448"/>
      <c r="M4523" s="448"/>
      <c r="N4523" s="449"/>
      <c r="O4523" s="218"/>
      <c r="P4523" s="218"/>
      <c r="Q4523" s="219"/>
    </row>
    <row r="4524" spans="8:17" ht="12.75">
      <c r="H4524" s="447"/>
      <c r="I4524" s="264"/>
      <c r="J4524" s="264"/>
      <c r="K4524" s="264"/>
      <c r="L4524" s="448"/>
      <c r="M4524" s="448"/>
      <c r="N4524" s="449"/>
      <c r="O4524" s="218"/>
      <c r="P4524" s="218"/>
      <c r="Q4524" s="219"/>
    </row>
    <row r="4525" spans="8:17" ht="12.75">
      <c r="H4525" s="447"/>
      <c r="I4525" s="264"/>
      <c r="J4525" s="264"/>
      <c r="K4525" s="264"/>
      <c r="L4525" s="448"/>
      <c r="M4525" s="448"/>
      <c r="N4525" s="449"/>
      <c r="O4525" s="218"/>
      <c r="P4525" s="218"/>
      <c r="Q4525" s="219"/>
    </row>
    <row r="4526" spans="8:17" ht="12.75">
      <c r="H4526" s="447"/>
      <c r="I4526" s="264"/>
      <c r="J4526" s="264"/>
      <c r="K4526" s="264"/>
      <c r="L4526" s="448"/>
      <c r="M4526" s="448"/>
      <c r="N4526" s="449"/>
      <c r="O4526" s="218"/>
      <c r="P4526" s="218"/>
      <c r="Q4526" s="219"/>
    </row>
    <row r="4527" spans="8:17" ht="12.75">
      <c r="H4527" s="447"/>
      <c r="I4527" s="264"/>
      <c r="J4527" s="264"/>
      <c r="K4527" s="264"/>
      <c r="L4527" s="448"/>
      <c r="M4527" s="448"/>
      <c r="N4527" s="449"/>
      <c r="O4527" s="218"/>
      <c r="P4527" s="218"/>
      <c r="Q4527" s="219"/>
    </row>
    <row r="4528" spans="8:17" ht="12.75">
      <c r="H4528" s="447"/>
      <c r="I4528" s="264"/>
      <c r="J4528" s="264"/>
      <c r="K4528" s="264"/>
      <c r="L4528" s="448"/>
      <c r="M4528" s="448"/>
      <c r="N4528" s="449"/>
      <c r="O4528" s="218"/>
      <c r="P4528" s="218"/>
      <c r="Q4528" s="219"/>
    </row>
    <row r="4529" spans="8:17" ht="12.75">
      <c r="H4529" s="447"/>
      <c r="I4529" s="264"/>
      <c r="J4529" s="264"/>
      <c r="K4529" s="264"/>
      <c r="L4529" s="448"/>
      <c r="M4529" s="448"/>
      <c r="N4529" s="449"/>
      <c r="O4529" s="218"/>
      <c r="P4529" s="218"/>
      <c r="Q4529" s="219"/>
    </row>
    <row r="4530" spans="8:17" ht="12.75">
      <c r="H4530" s="447"/>
      <c r="I4530" s="264"/>
      <c r="J4530" s="264"/>
      <c r="K4530" s="264"/>
      <c r="L4530" s="448"/>
      <c r="M4530" s="448"/>
      <c r="N4530" s="449"/>
      <c r="O4530" s="218"/>
      <c r="P4530" s="218"/>
      <c r="Q4530" s="219"/>
    </row>
    <row r="4531" spans="8:17" ht="12.75">
      <c r="H4531" s="447"/>
      <c r="I4531" s="264"/>
      <c r="J4531" s="264"/>
      <c r="K4531" s="264"/>
      <c r="L4531" s="448"/>
      <c r="M4531" s="448"/>
      <c r="N4531" s="449"/>
      <c r="O4531" s="218"/>
      <c r="P4531" s="218"/>
      <c r="Q4531" s="219"/>
    </row>
    <row r="4532" spans="8:17" ht="12.75">
      <c r="H4532" s="447"/>
      <c r="I4532" s="264"/>
      <c r="J4532" s="264"/>
      <c r="K4532" s="264"/>
      <c r="L4532" s="448"/>
      <c r="M4532" s="448"/>
      <c r="N4532" s="449"/>
      <c r="O4532" s="218"/>
      <c r="P4532" s="218"/>
      <c r="Q4532" s="219"/>
    </row>
    <row r="4533" spans="8:17" ht="12.75">
      <c r="H4533" s="447"/>
      <c r="I4533" s="264"/>
      <c r="J4533" s="264"/>
      <c r="K4533" s="264"/>
      <c r="L4533" s="448"/>
      <c r="M4533" s="448"/>
      <c r="N4533" s="449"/>
      <c r="O4533" s="218"/>
      <c r="P4533" s="218"/>
      <c r="Q4533" s="219"/>
    </row>
    <row r="4534" spans="8:17" ht="12.75">
      <c r="H4534" s="447"/>
      <c r="I4534" s="264"/>
      <c r="J4534" s="264"/>
      <c r="K4534" s="264"/>
      <c r="L4534" s="448"/>
      <c r="M4534" s="448"/>
      <c r="N4534" s="449"/>
      <c r="O4534" s="218"/>
      <c r="P4534" s="218"/>
      <c r="Q4534" s="219"/>
    </row>
    <row r="4535" spans="8:17" ht="12.75">
      <c r="H4535" s="447"/>
      <c r="I4535" s="264"/>
      <c r="J4535" s="264"/>
      <c r="K4535" s="264"/>
      <c r="L4535" s="448"/>
      <c r="M4535" s="448"/>
      <c r="N4535" s="449"/>
      <c r="O4535" s="218"/>
      <c r="P4535" s="218"/>
      <c r="Q4535" s="219"/>
    </row>
    <row r="4536" spans="8:17" ht="12.75">
      <c r="H4536" s="447"/>
      <c r="I4536" s="264"/>
      <c r="J4536" s="264"/>
      <c r="K4536" s="264"/>
      <c r="L4536" s="448"/>
      <c r="M4536" s="448"/>
      <c r="N4536" s="449"/>
      <c r="O4536" s="218"/>
      <c r="P4536" s="218"/>
      <c r="Q4536" s="219"/>
    </row>
    <row r="4537" spans="8:17" ht="12.75">
      <c r="H4537" s="447"/>
      <c r="I4537" s="264"/>
      <c r="J4537" s="264"/>
      <c r="K4537" s="264"/>
      <c r="L4537" s="448"/>
      <c r="M4537" s="448"/>
      <c r="N4537" s="449"/>
      <c r="O4537" s="218"/>
      <c r="P4537" s="218"/>
      <c r="Q4537" s="219"/>
    </row>
    <row r="4538" spans="8:17" ht="12.75">
      <c r="H4538" s="447"/>
      <c r="I4538" s="264"/>
      <c r="J4538" s="264"/>
      <c r="K4538" s="264"/>
      <c r="L4538" s="448"/>
      <c r="M4538" s="448"/>
      <c r="N4538" s="449"/>
      <c r="O4538" s="218"/>
      <c r="P4538" s="218"/>
      <c r="Q4538" s="219"/>
    </row>
    <row r="4539" spans="8:17" ht="12.75">
      <c r="H4539" s="447"/>
      <c r="I4539" s="264"/>
      <c r="J4539" s="264"/>
      <c r="K4539" s="264"/>
      <c r="L4539" s="448"/>
      <c r="M4539" s="448"/>
      <c r="N4539" s="449"/>
      <c r="O4539" s="218"/>
      <c r="P4539" s="218"/>
      <c r="Q4539" s="219"/>
    </row>
    <row r="4540" spans="8:17" ht="12.75">
      <c r="H4540" s="447"/>
      <c r="I4540" s="264"/>
      <c r="J4540" s="264"/>
      <c r="K4540" s="264"/>
      <c r="L4540" s="448"/>
      <c r="M4540" s="448"/>
      <c r="N4540" s="449"/>
      <c r="O4540" s="218"/>
      <c r="P4540" s="218"/>
      <c r="Q4540" s="219"/>
    </row>
    <row r="4541" spans="8:17" ht="12.75">
      <c r="H4541" s="447"/>
      <c r="I4541" s="264"/>
      <c r="J4541" s="264"/>
      <c r="K4541" s="264"/>
      <c r="L4541" s="448"/>
      <c r="M4541" s="448"/>
      <c r="N4541" s="449"/>
      <c r="O4541" s="218"/>
      <c r="P4541" s="218"/>
      <c r="Q4541" s="219"/>
    </row>
    <row r="4542" spans="8:17" ht="12.75">
      <c r="H4542" s="447"/>
      <c r="I4542" s="264"/>
      <c r="J4542" s="264"/>
      <c r="K4542" s="264"/>
      <c r="L4542" s="448"/>
      <c r="M4542" s="448"/>
      <c r="N4542" s="449"/>
      <c r="O4542" s="218"/>
      <c r="P4542" s="218"/>
      <c r="Q4542" s="219"/>
    </row>
    <row r="4543" spans="8:17" ht="12.75">
      <c r="H4543" s="447"/>
      <c r="I4543" s="264"/>
      <c r="J4543" s="264"/>
      <c r="K4543" s="264"/>
      <c r="L4543" s="448"/>
      <c r="M4543" s="448"/>
      <c r="N4543" s="449"/>
      <c r="O4543" s="218"/>
      <c r="P4543" s="218"/>
      <c r="Q4543" s="219"/>
    </row>
    <row r="4544" spans="8:17" ht="12.75">
      <c r="H4544" s="447"/>
      <c r="I4544" s="264"/>
      <c r="J4544" s="264"/>
      <c r="K4544" s="264"/>
      <c r="L4544" s="448"/>
      <c r="M4544" s="448"/>
      <c r="N4544" s="449"/>
      <c r="O4544" s="218"/>
      <c r="P4544" s="218"/>
      <c r="Q4544" s="219"/>
    </row>
    <row r="4545" spans="8:17" ht="12.75">
      <c r="H4545" s="447"/>
      <c r="I4545" s="264"/>
      <c r="J4545" s="264"/>
      <c r="K4545" s="264"/>
      <c r="L4545" s="448"/>
      <c r="M4545" s="448"/>
      <c r="N4545" s="449"/>
      <c r="O4545" s="218"/>
      <c r="P4545" s="218"/>
      <c r="Q4545" s="219"/>
    </row>
    <row r="4546" spans="8:17" ht="12.75">
      <c r="H4546" s="447"/>
      <c r="I4546" s="264"/>
      <c r="J4546" s="264"/>
      <c r="K4546" s="264"/>
      <c r="L4546" s="448"/>
      <c r="M4546" s="448"/>
      <c r="N4546" s="449"/>
      <c r="O4546" s="218"/>
      <c r="P4546" s="218"/>
      <c r="Q4546" s="219"/>
    </row>
    <row r="4547" spans="8:17" ht="12.75">
      <c r="H4547" s="447"/>
      <c r="I4547" s="264"/>
      <c r="J4547" s="264"/>
      <c r="K4547" s="264"/>
      <c r="L4547" s="448"/>
      <c r="M4547" s="448"/>
      <c r="N4547" s="449"/>
      <c r="O4547" s="218"/>
      <c r="P4547" s="218"/>
      <c r="Q4547" s="219"/>
    </row>
    <row r="4548" spans="8:17" ht="12.75">
      <c r="H4548" s="447"/>
      <c r="I4548" s="264"/>
      <c r="J4548" s="264"/>
      <c r="K4548" s="264"/>
      <c r="L4548" s="448"/>
      <c r="M4548" s="448"/>
      <c r="N4548" s="449"/>
      <c r="O4548" s="218"/>
      <c r="P4548" s="218"/>
      <c r="Q4548" s="219"/>
    </row>
    <row r="4549" spans="8:17" ht="12.75">
      <c r="H4549" s="447"/>
      <c r="I4549" s="264"/>
      <c r="J4549" s="264"/>
      <c r="K4549" s="264"/>
      <c r="L4549" s="448"/>
      <c r="M4549" s="448"/>
      <c r="N4549" s="449"/>
      <c r="O4549" s="218"/>
      <c r="P4549" s="218"/>
      <c r="Q4549" s="219"/>
    </row>
    <row r="4550" spans="8:17" ht="12.75">
      <c r="H4550" s="447"/>
      <c r="I4550" s="264"/>
      <c r="J4550" s="264"/>
      <c r="K4550" s="264"/>
      <c r="L4550" s="448"/>
      <c r="M4550" s="448"/>
      <c r="N4550" s="449"/>
      <c r="O4550" s="218"/>
      <c r="P4550" s="218"/>
      <c r="Q4550" s="219"/>
    </row>
    <row r="4551" spans="8:17" ht="12.75">
      <c r="H4551" s="447"/>
      <c r="I4551" s="264"/>
      <c r="J4551" s="264"/>
      <c r="K4551" s="264"/>
      <c r="L4551" s="448"/>
      <c r="M4551" s="448"/>
      <c r="N4551" s="449"/>
      <c r="O4551" s="218"/>
      <c r="P4551" s="218"/>
      <c r="Q4551" s="219"/>
    </row>
    <row r="4552" spans="8:17" ht="12.75">
      <c r="H4552" s="447"/>
      <c r="I4552" s="264"/>
      <c r="J4552" s="264"/>
      <c r="K4552" s="264"/>
      <c r="L4552" s="448"/>
      <c r="M4552" s="448"/>
      <c r="N4552" s="449"/>
      <c r="O4552" s="218"/>
      <c r="P4552" s="218"/>
      <c r="Q4552" s="219"/>
    </row>
    <row r="4553" spans="8:17" ht="12.75">
      <c r="H4553" s="447"/>
      <c r="I4553" s="264"/>
      <c r="J4553" s="264"/>
      <c r="K4553" s="264"/>
      <c r="L4553" s="448"/>
      <c r="M4553" s="448"/>
      <c r="N4553" s="449"/>
      <c r="O4553" s="218"/>
      <c r="P4553" s="218"/>
      <c r="Q4553" s="219"/>
    </row>
    <row r="4554" spans="8:17" ht="12.75">
      <c r="H4554" s="447"/>
      <c r="I4554" s="264"/>
      <c r="J4554" s="264"/>
      <c r="K4554" s="264"/>
      <c r="L4554" s="448"/>
      <c r="M4554" s="448"/>
      <c r="N4554" s="449"/>
      <c r="O4554" s="218"/>
      <c r="P4554" s="218"/>
      <c r="Q4554" s="219"/>
    </row>
    <row r="4555" spans="8:17" ht="12.75">
      <c r="H4555" s="447"/>
      <c r="I4555" s="264"/>
      <c r="J4555" s="264"/>
      <c r="K4555" s="264"/>
      <c r="L4555" s="448"/>
      <c r="M4555" s="448"/>
      <c r="N4555" s="449"/>
      <c r="O4555" s="218"/>
      <c r="P4555" s="218"/>
      <c r="Q4555" s="219"/>
    </row>
    <row r="4556" spans="8:17" ht="12.75">
      <c r="H4556" s="447"/>
      <c r="I4556" s="264"/>
      <c r="J4556" s="264"/>
      <c r="K4556" s="264"/>
      <c r="L4556" s="448"/>
      <c r="M4556" s="448"/>
      <c r="N4556" s="449"/>
      <c r="O4556" s="218"/>
      <c r="P4556" s="218"/>
      <c r="Q4556" s="219"/>
    </row>
    <row r="4557" spans="8:17" ht="12.75">
      <c r="H4557" s="447"/>
      <c r="I4557" s="264"/>
      <c r="J4557" s="264"/>
      <c r="K4557" s="264"/>
      <c r="L4557" s="448"/>
      <c r="M4557" s="448"/>
      <c r="N4557" s="449"/>
      <c r="O4557" s="218"/>
      <c r="P4557" s="218"/>
      <c r="Q4557" s="219"/>
    </row>
    <row r="4558" spans="8:17" ht="12.75">
      <c r="H4558" s="447"/>
      <c r="I4558" s="264"/>
      <c r="J4558" s="264"/>
      <c r="K4558" s="264"/>
      <c r="L4558" s="448"/>
      <c r="M4558" s="448"/>
      <c r="N4558" s="449"/>
      <c r="O4558" s="218"/>
      <c r="P4558" s="218"/>
      <c r="Q4558" s="219"/>
    </row>
    <row r="4559" spans="8:17" ht="12.75">
      <c r="H4559" s="447"/>
      <c r="I4559" s="264"/>
      <c r="J4559" s="264"/>
      <c r="K4559" s="264"/>
      <c r="L4559" s="448"/>
      <c r="M4559" s="448"/>
      <c r="N4559" s="449"/>
      <c r="O4559" s="218"/>
      <c r="P4559" s="218"/>
      <c r="Q4559" s="219"/>
    </row>
    <row r="4560" spans="8:17" ht="12.75">
      <c r="H4560" s="447"/>
      <c r="I4560" s="264"/>
      <c r="J4560" s="264"/>
      <c r="K4560" s="264"/>
      <c r="L4560" s="448"/>
      <c r="M4560" s="448"/>
      <c r="N4560" s="449"/>
      <c r="O4560" s="218"/>
      <c r="P4560" s="218"/>
      <c r="Q4560" s="219"/>
    </row>
    <row r="4561" spans="8:17" ht="12.75">
      <c r="H4561" s="447"/>
      <c r="I4561" s="264"/>
      <c r="J4561" s="264"/>
      <c r="K4561" s="264"/>
      <c r="L4561" s="448"/>
      <c r="M4561" s="448"/>
      <c r="N4561" s="449"/>
      <c r="O4561" s="218"/>
      <c r="P4561" s="218"/>
      <c r="Q4561" s="219"/>
    </row>
    <row r="4562" spans="8:17" ht="12.75">
      <c r="H4562" s="447"/>
      <c r="I4562" s="264"/>
      <c r="J4562" s="264"/>
      <c r="K4562" s="264"/>
      <c r="L4562" s="448"/>
      <c r="M4562" s="448"/>
      <c r="N4562" s="449"/>
      <c r="O4562" s="218"/>
      <c r="P4562" s="218"/>
      <c r="Q4562" s="219"/>
    </row>
    <row r="4563" spans="8:17" ht="12.75">
      <c r="H4563" s="447"/>
      <c r="I4563" s="264"/>
      <c r="J4563" s="264"/>
      <c r="K4563" s="264"/>
      <c r="L4563" s="448"/>
      <c r="M4563" s="448"/>
      <c r="N4563" s="449"/>
      <c r="O4563" s="218"/>
      <c r="P4563" s="218"/>
      <c r="Q4563" s="219"/>
    </row>
    <row r="4564" spans="8:17" ht="12.75">
      <c r="H4564" s="447"/>
      <c r="I4564" s="264"/>
      <c r="J4564" s="264"/>
      <c r="K4564" s="264"/>
      <c r="L4564" s="448"/>
      <c r="M4564" s="448"/>
      <c r="N4564" s="449"/>
      <c r="O4564" s="218"/>
      <c r="P4564" s="218"/>
      <c r="Q4564" s="219"/>
    </row>
    <row r="4565" spans="8:17" ht="12.75">
      <c r="H4565" s="447"/>
      <c r="I4565" s="264"/>
      <c r="J4565" s="264"/>
      <c r="K4565" s="264"/>
      <c r="L4565" s="448"/>
      <c r="M4565" s="448"/>
      <c r="N4565" s="449"/>
      <c r="O4565" s="218"/>
      <c r="P4565" s="218"/>
      <c r="Q4565" s="219"/>
    </row>
    <row r="4566" spans="8:17" ht="12.75">
      <c r="H4566" s="447"/>
      <c r="I4566" s="264"/>
      <c r="J4566" s="264"/>
      <c r="K4566" s="264"/>
      <c r="L4566" s="448"/>
      <c r="M4566" s="448"/>
      <c r="N4566" s="449"/>
      <c r="O4566" s="218"/>
      <c r="P4566" s="218"/>
      <c r="Q4566" s="219"/>
    </row>
    <row r="4567" spans="8:17" ht="12.75">
      <c r="H4567" s="447"/>
      <c r="I4567" s="264"/>
      <c r="J4567" s="264"/>
      <c r="K4567" s="264"/>
      <c r="L4567" s="448"/>
      <c r="M4567" s="448"/>
      <c r="N4567" s="449"/>
      <c r="O4567" s="218"/>
      <c r="P4567" s="218"/>
      <c r="Q4567" s="219"/>
    </row>
    <row r="4568" spans="8:17" ht="12.75">
      <c r="H4568" s="447"/>
      <c r="I4568" s="264"/>
      <c r="J4568" s="264"/>
      <c r="K4568" s="264"/>
      <c r="L4568" s="448"/>
      <c r="M4568" s="448"/>
      <c r="N4568" s="449"/>
      <c r="O4568" s="218"/>
      <c r="P4568" s="218"/>
      <c r="Q4568" s="219"/>
    </row>
    <row r="4569" spans="8:17" ht="12.75">
      <c r="H4569" s="447"/>
      <c r="I4569" s="264"/>
      <c r="J4569" s="264"/>
      <c r="K4569" s="264"/>
      <c r="L4569" s="448"/>
      <c r="M4569" s="448"/>
      <c r="N4569" s="449"/>
      <c r="O4569" s="218"/>
      <c r="P4569" s="218"/>
      <c r="Q4569" s="219"/>
    </row>
    <row r="4570" spans="8:17" ht="12.75">
      <c r="H4570" s="447"/>
      <c r="I4570" s="264"/>
      <c r="J4570" s="264"/>
      <c r="K4570" s="264"/>
      <c r="L4570" s="448"/>
      <c r="M4570" s="448"/>
      <c r="N4570" s="449"/>
      <c r="O4570" s="218"/>
      <c r="P4570" s="218"/>
      <c r="Q4570" s="219"/>
    </row>
    <row r="4571" spans="8:17" ht="12.75">
      <c r="H4571" s="447"/>
      <c r="I4571" s="264"/>
      <c r="J4571" s="264"/>
      <c r="K4571" s="264"/>
      <c r="L4571" s="448"/>
      <c r="M4571" s="448"/>
      <c r="N4571" s="449"/>
      <c r="O4571" s="218"/>
      <c r="P4571" s="218"/>
      <c r="Q4571" s="219"/>
    </row>
    <row r="4572" spans="8:17" ht="12.75">
      <c r="H4572" s="447"/>
      <c r="I4572" s="264"/>
      <c r="J4572" s="264"/>
      <c r="K4572" s="264"/>
      <c r="L4572" s="448"/>
      <c r="M4572" s="448"/>
      <c r="N4572" s="449"/>
      <c r="O4572" s="218"/>
      <c r="P4572" s="218"/>
      <c r="Q4572" s="219"/>
    </row>
    <row r="4573" spans="8:17" ht="12.75">
      <c r="H4573" s="447"/>
      <c r="I4573" s="264"/>
      <c r="J4573" s="264"/>
      <c r="K4573" s="264"/>
      <c r="L4573" s="448"/>
      <c r="M4573" s="448"/>
      <c r="N4573" s="449"/>
      <c r="O4573" s="218"/>
      <c r="P4573" s="218"/>
      <c r="Q4573" s="219"/>
    </row>
    <row r="4574" spans="8:17" ht="12.75">
      <c r="H4574" s="447"/>
      <c r="I4574" s="264"/>
      <c r="J4574" s="264"/>
      <c r="K4574" s="264"/>
      <c r="L4574" s="448"/>
      <c r="M4574" s="448"/>
      <c r="N4574" s="449"/>
      <c r="O4574" s="218"/>
      <c r="P4574" s="218"/>
      <c r="Q4574" s="219"/>
    </row>
    <row r="4575" spans="8:17" ht="12.75">
      <c r="H4575" s="447"/>
      <c r="I4575" s="264"/>
      <c r="J4575" s="264"/>
      <c r="K4575" s="264"/>
      <c r="L4575" s="448"/>
      <c r="M4575" s="448"/>
      <c r="N4575" s="449"/>
      <c r="O4575" s="218"/>
      <c r="P4575" s="218"/>
      <c r="Q4575" s="219"/>
    </row>
    <row r="4576" spans="8:17" ht="12.75">
      <c r="H4576" s="447"/>
      <c r="I4576" s="264"/>
      <c r="J4576" s="264"/>
      <c r="K4576" s="264"/>
      <c r="L4576" s="448"/>
      <c r="M4576" s="448"/>
      <c r="N4576" s="449"/>
      <c r="O4576" s="218"/>
      <c r="P4576" s="218"/>
      <c r="Q4576" s="219"/>
    </row>
    <row r="4577" spans="8:17" ht="12.75">
      <c r="H4577" s="447"/>
      <c r="I4577" s="264"/>
      <c r="J4577" s="264"/>
      <c r="K4577" s="264"/>
      <c r="L4577" s="448"/>
      <c r="M4577" s="448"/>
      <c r="N4577" s="449"/>
      <c r="O4577" s="218"/>
      <c r="P4577" s="218"/>
      <c r="Q4577" s="219"/>
    </row>
    <row r="4578" spans="8:17" ht="12.75">
      <c r="H4578" s="447"/>
      <c r="I4578" s="264"/>
      <c r="J4578" s="264"/>
      <c r="K4578" s="264"/>
      <c r="L4578" s="448"/>
      <c r="M4578" s="448"/>
      <c r="N4578" s="449"/>
      <c r="O4578" s="218"/>
      <c r="P4578" s="218"/>
      <c r="Q4578" s="219"/>
    </row>
    <row r="4579" spans="8:17" ht="12.75">
      <c r="H4579" s="447"/>
      <c r="I4579" s="264"/>
      <c r="J4579" s="264"/>
      <c r="K4579" s="264"/>
      <c r="L4579" s="448"/>
      <c r="M4579" s="448"/>
      <c r="N4579" s="449"/>
      <c r="O4579" s="218"/>
      <c r="P4579" s="218"/>
      <c r="Q4579" s="219"/>
    </row>
    <row r="4580" spans="8:17" ht="12.75">
      <c r="H4580" s="447"/>
      <c r="I4580" s="264"/>
      <c r="J4580" s="264"/>
      <c r="K4580" s="264"/>
      <c r="L4580" s="448"/>
      <c r="M4580" s="448"/>
      <c r="N4580" s="449"/>
      <c r="O4580" s="218"/>
      <c r="P4580" s="218"/>
      <c r="Q4580" s="219"/>
    </row>
    <row r="4581" spans="8:17" ht="12.75">
      <c r="H4581" s="447"/>
      <c r="I4581" s="264"/>
      <c r="J4581" s="264"/>
      <c r="K4581" s="264"/>
      <c r="L4581" s="448"/>
      <c r="M4581" s="448"/>
      <c r="N4581" s="449"/>
      <c r="O4581" s="218"/>
      <c r="P4581" s="218"/>
      <c r="Q4581" s="219"/>
    </row>
    <row r="4582" spans="8:17" ht="12.75">
      <c r="H4582" s="447"/>
      <c r="I4582" s="264"/>
      <c r="J4582" s="264"/>
      <c r="K4582" s="264"/>
      <c r="L4582" s="448"/>
      <c r="M4582" s="448"/>
      <c r="N4582" s="449"/>
      <c r="O4582" s="218"/>
      <c r="P4582" s="218"/>
      <c r="Q4582" s="219"/>
    </row>
    <row r="4583" spans="8:17" ht="12.75">
      <c r="H4583" s="447"/>
      <c r="I4583" s="264"/>
      <c r="J4583" s="264"/>
      <c r="K4583" s="264"/>
      <c r="L4583" s="448"/>
      <c r="M4583" s="448"/>
      <c r="N4583" s="449"/>
      <c r="O4583" s="218"/>
      <c r="P4583" s="218"/>
      <c r="Q4583" s="219"/>
    </row>
    <row r="4584" spans="8:17" ht="12.75">
      <c r="H4584" s="447"/>
      <c r="I4584" s="264"/>
      <c r="J4584" s="264"/>
      <c r="K4584" s="264"/>
      <c r="L4584" s="448"/>
      <c r="M4584" s="448"/>
      <c r="N4584" s="449"/>
      <c r="O4584" s="218"/>
      <c r="P4584" s="218"/>
      <c r="Q4584" s="219"/>
    </row>
    <row r="4585" spans="8:17" ht="12.75">
      <c r="H4585" s="447"/>
      <c r="I4585" s="264"/>
      <c r="J4585" s="264"/>
      <c r="K4585" s="264"/>
      <c r="L4585" s="448"/>
      <c r="M4585" s="448"/>
      <c r="N4585" s="449"/>
      <c r="O4585" s="218"/>
      <c r="P4585" s="218"/>
      <c r="Q4585" s="219"/>
    </row>
    <row r="4586" spans="8:17" ht="12.75">
      <c r="H4586" s="447"/>
      <c r="I4586" s="264"/>
      <c r="J4586" s="264"/>
      <c r="K4586" s="264"/>
      <c r="L4586" s="448"/>
      <c r="M4586" s="448"/>
      <c r="N4586" s="449"/>
      <c r="O4586" s="218"/>
      <c r="P4586" s="218"/>
      <c r="Q4586" s="219"/>
    </row>
    <row r="4587" spans="8:17" ht="12.75">
      <c r="H4587" s="447"/>
      <c r="I4587" s="264"/>
      <c r="J4587" s="264"/>
      <c r="K4587" s="264"/>
      <c r="L4587" s="448"/>
      <c r="M4587" s="448"/>
      <c r="N4587" s="449"/>
      <c r="O4587" s="218"/>
      <c r="P4587" s="218"/>
      <c r="Q4587" s="219"/>
    </row>
    <row r="4588" spans="8:17" ht="12.75">
      <c r="H4588" s="447"/>
      <c r="I4588" s="264"/>
      <c r="J4588" s="264"/>
      <c r="K4588" s="264"/>
      <c r="L4588" s="448"/>
      <c r="M4588" s="448"/>
      <c r="N4588" s="449"/>
      <c r="O4588" s="218"/>
      <c r="P4588" s="218"/>
      <c r="Q4588" s="219"/>
    </row>
    <row r="4589" spans="8:17" ht="12.75">
      <c r="H4589" s="447"/>
      <c r="I4589" s="264"/>
      <c r="J4589" s="264"/>
      <c r="K4589" s="264"/>
      <c r="L4589" s="448"/>
      <c r="M4589" s="448"/>
      <c r="N4589" s="449"/>
      <c r="O4589" s="218"/>
      <c r="P4589" s="218"/>
      <c r="Q4589" s="219"/>
    </row>
    <row r="4590" spans="8:17" ht="12.75">
      <c r="H4590" s="447"/>
      <c r="I4590" s="264"/>
      <c r="J4590" s="264"/>
      <c r="K4590" s="264"/>
      <c r="L4590" s="448"/>
      <c r="M4590" s="448"/>
      <c r="N4590" s="449"/>
      <c r="O4590" s="218"/>
      <c r="P4590" s="218"/>
      <c r="Q4590" s="219"/>
    </row>
    <row r="4591" spans="8:17" ht="12.75">
      <c r="H4591" s="447"/>
      <c r="I4591" s="264"/>
      <c r="J4591" s="264"/>
      <c r="K4591" s="264"/>
      <c r="L4591" s="448"/>
      <c r="M4591" s="448"/>
      <c r="N4591" s="449"/>
      <c r="O4591" s="218"/>
      <c r="P4591" s="218"/>
      <c r="Q4591" s="219"/>
    </row>
    <row r="4592" spans="8:17" ht="12.75">
      <c r="H4592" s="447"/>
      <c r="I4592" s="264"/>
      <c r="J4592" s="264"/>
      <c r="K4592" s="264"/>
      <c r="L4592" s="448"/>
      <c r="M4592" s="448"/>
      <c r="N4592" s="449"/>
      <c r="O4592" s="218"/>
      <c r="P4592" s="218"/>
      <c r="Q4592" s="219"/>
    </row>
    <row r="4593" spans="8:17" ht="12.75">
      <c r="H4593" s="447"/>
      <c r="I4593" s="264"/>
      <c r="J4593" s="264"/>
      <c r="K4593" s="264"/>
      <c r="L4593" s="448"/>
      <c r="M4593" s="448"/>
      <c r="N4593" s="449"/>
      <c r="O4593" s="218"/>
      <c r="P4593" s="218"/>
      <c r="Q4593" s="219"/>
    </row>
    <row r="4594" spans="8:17" ht="12.75">
      <c r="H4594" s="447"/>
      <c r="I4594" s="264"/>
      <c r="J4594" s="264"/>
      <c r="K4594" s="264"/>
      <c r="L4594" s="448"/>
      <c r="M4594" s="448"/>
      <c r="N4594" s="449"/>
      <c r="O4594" s="218"/>
      <c r="P4594" s="218"/>
      <c r="Q4594" s="219"/>
    </row>
    <row r="4595" spans="8:17" ht="12.75">
      <c r="H4595" s="447"/>
      <c r="I4595" s="264"/>
      <c r="J4595" s="264"/>
      <c r="K4595" s="264"/>
      <c r="L4595" s="448"/>
      <c r="M4595" s="448"/>
      <c r="N4595" s="449"/>
      <c r="O4595" s="218"/>
      <c r="P4595" s="218"/>
      <c r="Q4595" s="219"/>
    </row>
    <row r="4596" spans="8:17" ht="12.75">
      <c r="H4596" s="447"/>
      <c r="I4596" s="264"/>
      <c r="J4596" s="264"/>
      <c r="K4596" s="264"/>
      <c r="L4596" s="448"/>
      <c r="M4596" s="448"/>
      <c r="N4596" s="449"/>
      <c r="O4596" s="218"/>
      <c r="P4596" s="218"/>
      <c r="Q4596" s="219"/>
    </row>
    <row r="4597" spans="8:17" ht="12.75">
      <c r="H4597" s="447"/>
      <c r="I4597" s="264"/>
      <c r="J4597" s="264"/>
      <c r="K4597" s="264"/>
      <c r="L4597" s="448"/>
      <c r="M4597" s="448"/>
      <c r="N4597" s="449"/>
      <c r="O4597" s="218"/>
      <c r="P4597" s="218"/>
      <c r="Q4597" s="219"/>
    </row>
    <row r="4598" spans="8:17" ht="12.75">
      <c r="H4598" s="447"/>
      <c r="I4598" s="264"/>
      <c r="J4598" s="264"/>
      <c r="K4598" s="264"/>
      <c r="L4598" s="448"/>
      <c r="M4598" s="448"/>
      <c r="N4598" s="449"/>
      <c r="O4598" s="218"/>
      <c r="P4598" s="218"/>
      <c r="Q4598" s="219"/>
    </row>
    <row r="4599" spans="8:17" ht="12.75">
      <c r="H4599" s="447"/>
      <c r="I4599" s="264"/>
      <c r="J4599" s="264"/>
      <c r="K4599" s="264"/>
      <c r="L4599" s="448"/>
      <c r="M4599" s="448"/>
      <c r="N4599" s="449"/>
      <c r="O4599" s="218"/>
      <c r="P4599" s="218"/>
      <c r="Q4599" s="219"/>
    </row>
    <row r="4600" spans="8:17" ht="12.75">
      <c r="H4600" s="447"/>
      <c r="I4600" s="264"/>
      <c r="J4600" s="264"/>
      <c r="K4600" s="264"/>
      <c r="L4600" s="448"/>
      <c r="M4600" s="448"/>
      <c r="N4600" s="449"/>
      <c r="O4600" s="218"/>
      <c r="P4600" s="218"/>
      <c r="Q4600" s="219"/>
    </row>
    <row r="4601" spans="8:17" ht="12.75">
      <c r="H4601" s="447"/>
      <c r="I4601" s="264"/>
      <c r="J4601" s="264"/>
      <c r="K4601" s="264"/>
      <c r="L4601" s="448"/>
      <c r="M4601" s="448"/>
      <c r="N4601" s="449"/>
      <c r="O4601" s="218"/>
      <c r="P4601" s="218"/>
      <c r="Q4601" s="219"/>
    </row>
    <row r="4602" spans="8:17" ht="12.75">
      <c r="H4602" s="447"/>
      <c r="I4602" s="264"/>
      <c r="J4602" s="264"/>
      <c r="K4602" s="264"/>
      <c r="L4602" s="448"/>
      <c r="M4602" s="448"/>
      <c r="N4602" s="449"/>
      <c r="O4602" s="218"/>
      <c r="P4602" s="218"/>
      <c r="Q4602" s="219"/>
    </row>
    <row r="4603" spans="8:17" ht="12.75">
      <c r="H4603" s="447"/>
      <c r="I4603" s="264"/>
      <c r="J4603" s="264"/>
      <c r="K4603" s="264"/>
      <c r="L4603" s="448"/>
      <c r="M4603" s="448"/>
      <c r="N4603" s="449"/>
      <c r="O4603" s="218"/>
      <c r="P4603" s="218"/>
      <c r="Q4603" s="219"/>
    </row>
    <row r="4604" spans="8:17" ht="12.75">
      <c r="H4604" s="447"/>
      <c r="I4604" s="264"/>
      <c r="J4604" s="264"/>
      <c r="K4604" s="264"/>
      <c r="L4604" s="448"/>
      <c r="M4604" s="448"/>
      <c r="N4604" s="449"/>
      <c r="O4604" s="218"/>
      <c r="P4604" s="218"/>
      <c r="Q4604" s="219"/>
    </row>
    <row r="4605" spans="8:17" ht="12.75">
      <c r="H4605" s="447"/>
      <c r="I4605" s="264"/>
      <c r="J4605" s="264"/>
      <c r="K4605" s="264"/>
      <c r="L4605" s="448"/>
      <c r="M4605" s="448"/>
      <c r="N4605" s="449"/>
      <c r="O4605" s="218"/>
      <c r="P4605" s="218"/>
      <c r="Q4605" s="219"/>
    </row>
    <row r="4606" spans="8:17" ht="12.75">
      <c r="H4606" s="447"/>
      <c r="I4606" s="264"/>
      <c r="J4606" s="264"/>
      <c r="K4606" s="264"/>
      <c r="L4606" s="448"/>
      <c r="M4606" s="448"/>
      <c r="N4606" s="449"/>
      <c r="O4606" s="218"/>
      <c r="P4606" s="218"/>
      <c r="Q4606" s="219"/>
    </row>
    <row r="4607" spans="8:17" ht="12.75">
      <c r="H4607" s="447"/>
      <c r="I4607" s="264"/>
      <c r="J4607" s="264"/>
      <c r="K4607" s="264"/>
      <c r="L4607" s="448"/>
      <c r="M4607" s="448"/>
      <c r="N4607" s="449"/>
      <c r="O4607" s="218"/>
      <c r="P4607" s="218"/>
      <c r="Q4607" s="219"/>
    </row>
    <row r="4608" spans="8:17" ht="12.75">
      <c r="H4608" s="447"/>
      <c r="I4608" s="264"/>
      <c r="J4608" s="264"/>
      <c r="K4608" s="264"/>
      <c r="L4608" s="448"/>
      <c r="M4608" s="448"/>
      <c r="N4608" s="449"/>
      <c r="O4608" s="218"/>
      <c r="P4608" s="218"/>
      <c r="Q4608" s="219"/>
    </row>
    <row r="4609" spans="8:17" ht="12.75">
      <c r="H4609" s="447"/>
      <c r="I4609" s="264"/>
      <c r="J4609" s="264"/>
      <c r="K4609" s="264"/>
      <c r="L4609" s="448"/>
      <c r="M4609" s="448"/>
      <c r="N4609" s="449"/>
      <c r="O4609" s="218"/>
      <c r="P4609" s="218"/>
      <c r="Q4609" s="219"/>
    </row>
    <row r="4610" spans="8:17" ht="12.75">
      <c r="H4610" s="447"/>
      <c r="I4610" s="264"/>
      <c r="J4610" s="264"/>
      <c r="K4610" s="264"/>
      <c r="L4610" s="448"/>
      <c r="M4610" s="448"/>
      <c r="N4610" s="449"/>
      <c r="O4610" s="218"/>
      <c r="P4610" s="218"/>
      <c r="Q4610" s="219"/>
    </row>
    <row r="4611" spans="8:17" ht="12.75">
      <c r="H4611" s="447"/>
      <c r="I4611" s="264"/>
      <c r="J4611" s="264"/>
      <c r="K4611" s="264"/>
      <c r="L4611" s="448"/>
      <c r="M4611" s="448"/>
      <c r="N4611" s="449"/>
      <c r="O4611" s="218"/>
      <c r="P4611" s="218"/>
      <c r="Q4611" s="219"/>
    </row>
    <row r="4612" spans="8:17" ht="12.75">
      <c r="H4612" s="447"/>
      <c r="I4612" s="264"/>
      <c r="J4612" s="264"/>
      <c r="K4612" s="264"/>
      <c r="L4612" s="448"/>
      <c r="M4612" s="448"/>
      <c r="N4612" s="449"/>
      <c r="O4612" s="218"/>
      <c r="P4612" s="218"/>
      <c r="Q4612" s="219"/>
    </row>
    <row r="4613" spans="8:17" ht="12.75">
      <c r="H4613" s="447"/>
      <c r="I4613" s="264"/>
      <c r="J4613" s="264"/>
      <c r="K4613" s="264"/>
      <c r="L4613" s="448"/>
      <c r="M4613" s="448"/>
      <c r="N4613" s="449"/>
      <c r="O4613" s="218"/>
      <c r="P4613" s="218"/>
      <c r="Q4613" s="219"/>
    </row>
    <row r="4614" spans="8:17" ht="12.75">
      <c r="H4614" s="447"/>
      <c r="I4614" s="264"/>
      <c r="J4614" s="264"/>
      <c r="K4614" s="264"/>
      <c r="L4614" s="448"/>
      <c r="M4614" s="448"/>
      <c r="N4614" s="449"/>
      <c r="O4614" s="218"/>
      <c r="P4614" s="218"/>
      <c r="Q4614" s="219"/>
    </row>
    <row r="4615" spans="8:17" ht="12.75">
      <c r="H4615" s="447"/>
      <c r="I4615" s="264"/>
      <c r="J4615" s="264"/>
      <c r="K4615" s="264"/>
      <c r="L4615" s="448"/>
      <c r="M4615" s="448"/>
      <c r="N4615" s="449"/>
      <c r="O4615" s="218"/>
      <c r="P4615" s="218"/>
      <c r="Q4615" s="219"/>
    </row>
    <row r="4616" spans="8:17" ht="12.75">
      <c r="H4616" s="447"/>
      <c r="I4616" s="264"/>
      <c r="J4616" s="264"/>
      <c r="K4616" s="264"/>
      <c r="L4616" s="448"/>
      <c r="M4616" s="448"/>
      <c r="N4616" s="449"/>
      <c r="O4616" s="218"/>
      <c r="P4616" s="218"/>
      <c r="Q4616" s="219"/>
    </row>
    <row r="4617" spans="8:17" ht="12.75">
      <c r="H4617" s="447"/>
      <c r="I4617" s="264"/>
      <c r="J4617" s="264"/>
      <c r="K4617" s="264"/>
      <c r="L4617" s="448"/>
      <c r="M4617" s="448"/>
      <c r="N4617" s="449"/>
      <c r="O4617" s="218"/>
      <c r="P4617" s="218"/>
      <c r="Q4617" s="219"/>
    </row>
    <row r="4618" spans="8:17" ht="12.75">
      <c r="H4618" s="447"/>
      <c r="I4618" s="264"/>
      <c r="J4618" s="264"/>
      <c r="K4618" s="264"/>
      <c r="L4618" s="448"/>
      <c r="M4618" s="448"/>
      <c r="N4618" s="449"/>
      <c r="O4618" s="218"/>
      <c r="P4618" s="218"/>
      <c r="Q4618" s="219"/>
    </row>
    <row r="4619" spans="8:17" ht="12.75">
      <c r="H4619" s="447"/>
      <c r="I4619" s="264"/>
      <c r="J4619" s="264"/>
      <c r="K4619" s="264"/>
      <c r="L4619" s="448"/>
      <c r="M4619" s="448"/>
      <c r="N4619" s="449"/>
      <c r="O4619" s="218"/>
      <c r="P4619" s="218"/>
      <c r="Q4619" s="219"/>
    </row>
    <row r="4620" spans="8:17" ht="12.75">
      <c r="H4620" s="447"/>
      <c r="I4620" s="264"/>
      <c r="J4620" s="264"/>
      <c r="K4620" s="264"/>
      <c r="L4620" s="448"/>
      <c r="M4620" s="448"/>
      <c r="N4620" s="449"/>
      <c r="O4620" s="218"/>
      <c r="P4620" s="218"/>
      <c r="Q4620" s="219"/>
    </row>
    <row r="4621" spans="8:17" ht="12.75">
      <c r="H4621" s="447"/>
      <c r="I4621" s="264"/>
      <c r="J4621" s="264"/>
      <c r="K4621" s="264"/>
      <c r="L4621" s="448"/>
      <c r="M4621" s="448"/>
      <c r="N4621" s="449"/>
      <c r="O4621" s="218"/>
      <c r="P4621" s="218"/>
      <c r="Q4621" s="219"/>
    </row>
    <row r="4622" spans="8:17" ht="12.75">
      <c r="H4622" s="447"/>
      <c r="I4622" s="264"/>
      <c r="J4622" s="264"/>
      <c r="K4622" s="264"/>
      <c r="L4622" s="448"/>
      <c r="M4622" s="448"/>
      <c r="N4622" s="449"/>
      <c r="O4622" s="218"/>
      <c r="P4622" s="218"/>
      <c r="Q4622" s="219"/>
    </row>
    <row r="4623" spans="8:17" ht="12.75">
      <c r="H4623" s="447"/>
      <c r="I4623" s="264"/>
      <c r="J4623" s="264"/>
      <c r="K4623" s="264"/>
      <c r="L4623" s="448"/>
      <c r="M4623" s="448"/>
      <c r="N4623" s="449"/>
      <c r="O4623" s="218"/>
      <c r="P4623" s="218"/>
      <c r="Q4623" s="219"/>
    </row>
    <row r="4624" spans="8:17" ht="12.75">
      <c r="H4624" s="447"/>
      <c r="I4624" s="264"/>
      <c r="J4624" s="264"/>
      <c r="K4624" s="264"/>
      <c r="L4624" s="448"/>
      <c r="M4624" s="448"/>
      <c r="N4624" s="449"/>
      <c r="O4624" s="218"/>
      <c r="P4624" s="218"/>
      <c r="Q4624" s="219"/>
    </row>
    <row r="4625" spans="8:17" ht="12.75">
      <c r="H4625" s="447"/>
      <c r="I4625" s="264"/>
      <c r="J4625" s="264"/>
      <c r="K4625" s="264"/>
      <c r="L4625" s="448"/>
      <c r="M4625" s="448"/>
      <c r="N4625" s="449"/>
      <c r="O4625" s="218"/>
      <c r="P4625" s="218"/>
      <c r="Q4625" s="219"/>
    </row>
    <row r="4626" spans="8:17" ht="12.75">
      <c r="H4626" s="447"/>
      <c r="I4626" s="264"/>
      <c r="J4626" s="264"/>
      <c r="K4626" s="264"/>
      <c r="L4626" s="448"/>
      <c r="M4626" s="448"/>
      <c r="N4626" s="449"/>
      <c r="O4626" s="218"/>
      <c r="P4626" s="218"/>
      <c r="Q4626" s="219"/>
    </row>
    <row r="4627" spans="8:17" ht="12.75">
      <c r="H4627" s="447"/>
      <c r="I4627" s="264"/>
      <c r="J4627" s="264"/>
      <c r="K4627" s="264"/>
      <c r="L4627" s="448"/>
      <c r="M4627" s="448"/>
      <c r="N4627" s="449"/>
      <c r="O4627" s="218"/>
      <c r="P4627" s="218"/>
      <c r="Q4627" s="219"/>
    </row>
    <row r="4628" spans="8:17" ht="12.75">
      <c r="H4628" s="447"/>
      <c r="I4628" s="264"/>
      <c r="J4628" s="264"/>
      <c r="K4628" s="264"/>
      <c r="L4628" s="448"/>
      <c r="M4628" s="448"/>
      <c r="N4628" s="449"/>
      <c r="O4628" s="218"/>
      <c r="P4628" s="218"/>
      <c r="Q4628" s="219"/>
    </row>
    <row r="4629" spans="8:17" ht="12.75">
      <c r="H4629" s="447"/>
      <c r="I4629" s="264"/>
      <c r="J4629" s="264"/>
      <c r="K4629" s="264"/>
      <c r="L4629" s="448"/>
      <c r="M4629" s="448"/>
      <c r="N4629" s="449"/>
      <c r="O4629" s="218"/>
      <c r="P4629" s="218"/>
      <c r="Q4629" s="219"/>
    </row>
    <row r="4630" spans="8:17" ht="12.75">
      <c r="H4630" s="447"/>
      <c r="I4630" s="264"/>
      <c r="J4630" s="264"/>
      <c r="K4630" s="264"/>
      <c r="L4630" s="448"/>
      <c r="M4630" s="448"/>
      <c r="N4630" s="449"/>
      <c r="O4630" s="218"/>
      <c r="P4630" s="218"/>
      <c r="Q4630" s="219"/>
    </row>
    <row r="4631" spans="8:17" ht="12.75">
      <c r="H4631" s="447"/>
      <c r="I4631" s="264"/>
      <c r="J4631" s="264"/>
      <c r="K4631" s="264"/>
      <c r="L4631" s="448"/>
      <c r="M4631" s="448"/>
      <c r="N4631" s="449"/>
      <c r="O4631" s="218"/>
      <c r="P4631" s="218"/>
      <c r="Q4631" s="219"/>
    </row>
    <row r="4632" spans="8:17" ht="12.75">
      <c r="H4632" s="447"/>
      <c r="I4632" s="264"/>
      <c r="J4632" s="264"/>
      <c r="K4632" s="264"/>
      <c r="L4632" s="448"/>
      <c r="M4632" s="448"/>
      <c r="N4632" s="449"/>
      <c r="O4632" s="218"/>
      <c r="P4632" s="218"/>
      <c r="Q4632" s="219"/>
    </row>
    <row r="4633" spans="8:17" ht="12.75">
      <c r="H4633" s="447"/>
      <c r="I4633" s="264"/>
      <c r="J4633" s="264"/>
      <c r="K4633" s="264"/>
      <c r="L4633" s="448"/>
      <c r="M4633" s="448"/>
      <c r="N4633" s="449"/>
      <c r="O4633" s="218"/>
      <c r="P4633" s="218"/>
      <c r="Q4633" s="219"/>
    </row>
    <row r="4634" spans="8:17" ht="12.75">
      <c r="H4634" s="447"/>
      <c r="I4634" s="264"/>
      <c r="J4634" s="264"/>
      <c r="K4634" s="264"/>
      <c r="L4634" s="448"/>
      <c r="M4634" s="448"/>
      <c r="N4634" s="449"/>
      <c r="O4634" s="218"/>
      <c r="P4634" s="218"/>
      <c r="Q4634" s="219"/>
    </row>
    <row r="4635" spans="8:17" ht="12.75">
      <c r="H4635" s="447"/>
      <c r="I4635" s="264"/>
      <c r="J4635" s="264"/>
      <c r="K4635" s="264"/>
      <c r="L4635" s="448"/>
      <c r="M4635" s="448"/>
      <c r="N4635" s="449"/>
      <c r="O4635" s="218"/>
      <c r="P4635" s="218"/>
      <c r="Q4635" s="219"/>
    </row>
    <row r="4636" spans="8:17" ht="12.75">
      <c r="H4636" s="447"/>
      <c r="I4636" s="264"/>
      <c r="J4636" s="264"/>
      <c r="K4636" s="264"/>
      <c r="L4636" s="448"/>
      <c r="M4636" s="448"/>
      <c r="N4636" s="449"/>
      <c r="O4636" s="218"/>
      <c r="P4636" s="218"/>
      <c r="Q4636" s="219"/>
    </row>
    <row r="4637" spans="8:17" ht="12.75">
      <c r="H4637" s="447"/>
      <c r="I4637" s="264"/>
      <c r="J4637" s="264"/>
      <c r="K4637" s="264"/>
      <c r="L4637" s="448"/>
      <c r="M4637" s="448"/>
      <c r="N4637" s="449"/>
      <c r="O4637" s="218"/>
      <c r="P4637" s="218"/>
      <c r="Q4637" s="219"/>
    </row>
    <row r="4638" spans="8:17" ht="12.75">
      <c r="H4638" s="447"/>
      <c r="I4638" s="264"/>
      <c r="J4638" s="264"/>
      <c r="K4638" s="264"/>
      <c r="L4638" s="448"/>
      <c r="M4638" s="448"/>
      <c r="N4638" s="449"/>
      <c r="O4638" s="218"/>
      <c r="P4638" s="218"/>
      <c r="Q4638" s="219"/>
    </row>
    <row r="4639" spans="8:17" ht="12.75">
      <c r="H4639" s="447"/>
      <c r="I4639" s="264"/>
      <c r="J4639" s="264"/>
      <c r="K4639" s="264"/>
      <c r="L4639" s="448"/>
      <c r="M4639" s="448"/>
      <c r="N4639" s="449"/>
      <c r="O4639" s="218"/>
      <c r="P4639" s="218"/>
      <c r="Q4639" s="219"/>
    </row>
    <row r="4640" spans="8:17" ht="12.75">
      <c r="H4640" s="447"/>
      <c r="I4640" s="264"/>
      <c r="J4640" s="264"/>
      <c r="K4640" s="264"/>
      <c r="L4640" s="448"/>
      <c r="M4640" s="448"/>
      <c r="N4640" s="449"/>
      <c r="O4640" s="218"/>
      <c r="P4640" s="218"/>
      <c r="Q4640" s="219"/>
    </row>
    <row r="4641" spans="8:17" ht="12.75">
      <c r="H4641" s="447"/>
      <c r="I4641" s="264"/>
      <c r="J4641" s="264"/>
      <c r="K4641" s="264"/>
      <c r="L4641" s="448"/>
      <c r="M4641" s="448"/>
      <c r="N4641" s="449"/>
      <c r="O4641" s="218"/>
      <c r="P4641" s="218"/>
      <c r="Q4641" s="219"/>
    </row>
    <row r="4642" spans="8:17" ht="12.75">
      <c r="H4642" s="447"/>
      <c r="I4642" s="264"/>
      <c r="J4642" s="264"/>
      <c r="K4642" s="264"/>
      <c r="L4642" s="448"/>
      <c r="M4642" s="448"/>
      <c r="N4642" s="449"/>
      <c r="O4642" s="218"/>
      <c r="P4642" s="218"/>
      <c r="Q4642" s="219"/>
    </row>
    <row r="4643" spans="8:17" ht="12.75">
      <c r="H4643" s="447"/>
      <c r="I4643" s="264"/>
      <c r="J4643" s="264"/>
      <c r="K4643" s="264"/>
      <c r="L4643" s="448"/>
      <c r="M4643" s="448"/>
      <c r="N4643" s="449"/>
      <c r="O4643" s="218"/>
      <c r="P4643" s="218"/>
      <c r="Q4643" s="219"/>
    </row>
    <row r="4644" spans="8:17" ht="12.75">
      <c r="H4644" s="447"/>
      <c r="I4644" s="264"/>
      <c r="J4644" s="264"/>
      <c r="K4644" s="264"/>
      <c r="L4644" s="448"/>
      <c r="M4644" s="448"/>
      <c r="N4644" s="449"/>
      <c r="O4644" s="218"/>
      <c r="P4644" s="218"/>
      <c r="Q4644" s="219"/>
    </row>
    <row r="4645" spans="8:17" ht="12.75">
      <c r="H4645" s="447"/>
      <c r="I4645" s="264"/>
      <c r="J4645" s="264"/>
      <c r="K4645" s="264"/>
      <c r="L4645" s="448"/>
      <c r="M4645" s="448"/>
      <c r="N4645" s="449"/>
      <c r="O4645" s="218"/>
      <c r="P4645" s="218"/>
      <c r="Q4645" s="219"/>
    </row>
    <row r="4646" spans="8:17" ht="12.75">
      <c r="H4646" s="447"/>
      <c r="I4646" s="264"/>
      <c r="J4646" s="264"/>
      <c r="K4646" s="264"/>
      <c r="L4646" s="448"/>
      <c r="M4646" s="448"/>
      <c r="N4646" s="449"/>
      <c r="O4646" s="218"/>
      <c r="P4646" s="218"/>
      <c r="Q4646" s="219"/>
    </row>
    <row r="4647" spans="8:17" ht="12.75">
      <c r="H4647" s="447"/>
      <c r="I4647" s="264"/>
      <c r="J4647" s="264"/>
      <c r="K4647" s="264"/>
      <c r="L4647" s="448"/>
      <c r="M4647" s="448"/>
      <c r="N4647" s="449"/>
      <c r="O4647" s="218"/>
      <c r="P4647" s="218"/>
      <c r="Q4647" s="219"/>
    </row>
    <row r="4648" spans="8:17" ht="12.75">
      <c r="H4648" s="447"/>
      <c r="I4648" s="264"/>
      <c r="J4648" s="264"/>
      <c r="K4648" s="264"/>
      <c r="L4648" s="448"/>
      <c r="M4648" s="448"/>
      <c r="N4648" s="449"/>
      <c r="O4648" s="218"/>
      <c r="P4648" s="218"/>
      <c r="Q4648" s="219"/>
    </row>
    <row r="4649" spans="8:17" ht="12.75">
      <c r="H4649" s="447"/>
      <c r="I4649" s="264"/>
      <c r="J4649" s="264"/>
      <c r="K4649" s="264"/>
      <c r="L4649" s="448"/>
      <c r="M4649" s="448"/>
      <c r="N4649" s="449"/>
      <c r="O4649" s="218"/>
      <c r="P4649" s="218"/>
      <c r="Q4649" s="219"/>
    </row>
    <row r="4650" spans="8:17" ht="12.75">
      <c r="H4650" s="447"/>
      <c r="I4650" s="264"/>
      <c r="J4650" s="264"/>
      <c r="K4650" s="264"/>
      <c r="L4650" s="448"/>
      <c r="M4650" s="448"/>
      <c r="N4650" s="449"/>
      <c r="O4650" s="218"/>
      <c r="P4650" s="218"/>
      <c r="Q4650" s="219"/>
    </row>
    <row r="4651" spans="8:17" ht="12.75">
      <c r="H4651" s="447"/>
      <c r="I4651" s="264"/>
      <c r="J4651" s="264"/>
      <c r="K4651" s="264"/>
      <c r="L4651" s="448"/>
      <c r="M4651" s="448"/>
      <c r="N4651" s="449"/>
      <c r="O4651" s="218"/>
      <c r="P4651" s="218"/>
      <c r="Q4651" s="219"/>
    </row>
    <row r="4652" spans="8:17" ht="12.75">
      <c r="H4652" s="447"/>
      <c r="I4652" s="264"/>
      <c r="J4652" s="264"/>
      <c r="K4652" s="264"/>
      <c r="L4652" s="448"/>
      <c r="M4652" s="448"/>
      <c r="N4652" s="449"/>
      <c r="O4652" s="218"/>
      <c r="P4652" s="218"/>
      <c r="Q4652" s="219"/>
    </row>
    <row r="4653" spans="8:17" ht="12.75">
      <c r="H4653" s="447"/>
      <c r="I4653" s="264"/>
      <c r="J4653" s="264"/>
      <c r="K4653" s="264"/>
      <c r="L4653" s="448"/>
      <c r="M4653" s="448"/>
      <c r="N4653" s="449"/>
      <c r="O4653" s="218"/>
      <c r="P4653" s="218"/>
      <c r="Q4653" s="219"/>
    </row>
    <row r="4654" spans="8:17" ht="12.75">
      <c r="H4654" s="447"/>
      <c r="I4654" s="264"/>
      <c r="J4654" s="264"/>
      <c r="K4654" s="264"/>
      <c r="L4654" s="448"/>
      <c r="M4654" s="448"/>
      <c r="N4654" s="449"/>
      <c r="O4654" s="218"/>
      <c r="P4654" s="218"/>
      <c r="Q4654" s="219"/>
    </row>
    <row r="4655" spans="8:17" ht="12.75">
      <c r="H4655" s="447"/>
      <c r="I4655" s="264"/>
      <c r="J4655" s="264"/>
      <c r="K4655" s="264"/>
      <c r="L4655" s="448"/>
      <c r="M4655" s="448"/>
      <c r="N4655" s="449"/>
      <c r="O4655" s="218"/>
      <c r="P4655" s="218"/>
      <c r="Q4655" s="219"/>
    </row>
    <row r="4656" spans="8:17" ht="12.75">
      <c r="H4656" s="447"/>
      <c r="I4656" s="264"/>
      <c r="J4656" s="264"/>
      <c r="K4656" s="264"/>
      <c r="L4656" s="448"/>
      <c r="M4656" s="448"/>
      <c r="N4656" s="449"/>
      <c r="O4656" s="218"/>
      <c r="P4656" s="218"/>
      <c r="Q4656" s="219"/>
    </row>
    <row r="4657" spans="8:17" ht="12.75">
      <c r="H4657" s="447"/>
      <c r="I4657" s="264"/>
      <c r="J4657" s="264"/>
      <c r="K4657" s="264"/>
      <c r="L4657" s="448"/>
      <c r="M4657" s="448"/>
      <c r="N4657" s="449"/>
      <c r="O4657" s="218"/>
      <c r="P4657" s="218"/>
      <c r="Q4657" s="219"/>
    </row>
    <row r="4658" spans="8:17" ht="12.75">
      <c r="H4658" s="447"/>
      <c r="I4658" s="264"/>
      <c r="J4658" s="264"/>
      <c r="K4658" s="264"/>
      <c r="L4658" s="448"/>
      <c r="M4658" s="448"/>
      <c r="N4658" s="449"/>
      <c r="O4658" s="218"/>
      <c r="P4658" s="218"/>
      <c r="Q4658" s="219"/>
    </row>
    <row r="4659" spans="8:17" ht="12.75">
      <c r="H4659" s="447"/>
      <c r="I4659" s="264"/>
      <c r="J4659" s="264"/>
      <c r="K4659" s="264"/>
      <c r="L4659" s="448"/>
      <c r="M4659" s="448"/>
      <c r="N4659" s="449"/>
      <c r="O4659" s="218"/>
      <c r="P4659" s="218"/>
      <c r="Q4659" s="219"/>
    </row>
    <row r="4660" spans="8:17" ht="12.75">
      <c r="H4660" s="447"/>
      <c r="I4660" s="264"/>
      <c r="J4660" s="264"/>
      <c r="K4660" s="264"/>
      <c r="L4660" s="448"/>
      <c r="M4660" s="448"/>
      <c r="N4660" s="449"/>
      <c r="O4660" s="218"/>
      <c r="P4660" s="218"/>
      <c r="Q4660" s="219"/>
    </row>
    <row r="4661" spans="8:17" ht="12.75">
      <c r="H4661" s="447"/>
      <c r="I4661" s="264"/>
      <c r="J4661" s="264"/>
      <c r="K4661" s="264"/>
      <c r="L4661" s="448"/>
      <c r="M4661" s="448"/>
      <c r="N4661" s="449"/>
      <c r="O4661" s="218"/>
      <c r="P4661" s="218"/>
      <c r="Q4661" s="219"/>
    </row>
    <row r="4662" spans="8:17" ht="12.75">
      <c r="H4662" s="447"/>
      <c r="I4662" s="264"/>
      <c r="J4662" s="264"/>
      <c r="K4662" s="264"/>
      <c r="L4662" s="448"/>
      <c r="M4662" s="448"/>
      <c r="N4662" s="449"/>
      <c r="O4662" s="218"/>
      <c r="P4662" s="218"/>
      <c r="Q4662" s="219"/>
    </row>
    <row r="4663" spans="8:17" ht="12.75">
      <c r="H4663" s="447"/>
      <c r="I4663" s="264"/>
      <c r="J4663" s="264"/>
      <c r="K4663" s="264"/>
      <c r="L4663" s="448"/>
      <c r="M4663" s="448"/>
      <c r="N4663" s="449"/>
      <c r="O4663" s="218"/>
      <c r="P4663" s="218"/>
      <c r="Q4663" s="219"/>
    </row>
    <row r="4664" spans="8:17" ht="12.75">
      <c r="H4664" s="447"/>
      <c r="I4664" s="264"/>
      <c r="J4664" s="264"/>
      <c r="K4664" s="264"/>
      <c r="L4664" s="448"/>
      <c r="M4664" s="448"/>
      <c r="N4664" s="449"/>
      <c r="O4664" s="218"/>
      <c r="P4664" s="218"/>
      <c r="Q4664" s="219"/>
    </row>
    <row r="4665" spans="8:17" ht="12.75">
      <c r="H4665" s="447"/>
      <c r="I4665" s="264"/>
      <c r="J4665" s="264"/>
      <c r="K4665" s="264"/>
      <c r="L4665" s="448"/>
      <c r="M4665" s="448"/>
      <c r="N4665" s="449"/>
      <c r="O4665" s="218"/>
      <c r="P4665" s="218"/>
      <c r="Q4665" s="219"/>
    </row>
    <row r="4666" spans="8:17" ht="12.75">
      <c r="H4666" s="447"/>
      <c r="I4666" s="264"/>
      <c r="J4666" s="264"/>
      <c r="K4666" s="264"/>
      <c r="L4666" s="448"/>
      <c r="M4666" s="448"/>
      <c r="N4666" s="449"/>
      <c r="O4666" s="218"/>
      <c r="P4666" s="218"/>
      <c r="Q4666" s="219"/>
    </row>
    <row r="4667" spans="8:17" ht="12.75">
      <c r="H4667" s="447"/>
      <c r="I4667" s="264"/>
      <c r="J4667" s="264"/>
      <c r="K4667" s="264"/>
      <c r="L4667" s="448"/>
      <c r="M4667" s="448"/>
      <c r="N4667" s="449"/>
      <c r="O4667" s="218"/>
      <c r="P4667" s="218"/>
      <c r="Q4667" s="219"/>
    </row>
    <row r="4668" spans="8:17" ht="12.75">
      <c r="H4668" s="447"/>
      <c r="I4668" s="264"/>
      <c r="J4668" s="264"/>
      <c r="K4668" s="264"/>
      <c r="L4668" s="448"/>
      <c r="M4668" s="448"/>
      <c r="N4668" s="449"/>
      <c r="O4668" s="218"/>
      <c r="P4668" s="218"/>
      <c r="Q4668" s="219"/>
    </row>
    <row r="4669" spans="8:17" ht="12.75">
      <c r="H4669" s="447"/>
      <c r="I4669" s="264"/>
      <c r="J4669" s="264"/>
      <c r="K4669" s="264"/>
      <c r="L4669" s="448"/>
      <c r="M4669" s="448"/>
      <c r="N4669" s="449"/>
      <c r="O4669" s="218"/>
      <c r="P4669" s="218"/>
      <c r="Q4669" s="219"/>
    </row>
    <row r="4670" spans="8:17" ht="12.75">
      <c r="H4670" s="447"/>
      <c r="I4670" s="264"/>
      <c r="J4670" s="264"/>
      <c r="K4670" s="264"/>
      <c r="L4670" s="448"/>
      <c r="M4670" s="448"/>
      <c r="N4670" s="449"/>
      <c r="O4670" s="218"/>
      <c r="P4670" s="218"/>
      <c r="Q4670" s="219"/>
    </row>
    <row r="4671" spans="8:17" ht="12.75">
      <c r="H4671" s="447"/>
      <c r="I4671" s="264"/>
      <c r="J4671" s="264"/>
      <c r="K4671" s="264"/>
      <c r="L4671" s="448"/>
      <c r="M4671" s="448"/>
      <c r="N4671" s="449"/>
      <c r="O4671" s="218"/>
      <c r="P4671" s="218"/>
      <c r="Q4671" s="219"/>
    </row>
    <row r="4672" spans="8:17" ht="12.75">
      <c r="H4672" s="447"/>
      <c r="I4672" s="264"/>
      <c r="J4672" s="264"/>
      <c r="K4672" s="264"/>
      <c r="L4672" s="448"/>
      <c r="M4672" s="448"/>
      <c r="N4672" s="449"/>
      <c r="O4672" s="218"/>
      <c r="P4672" s="218"/>
      <c r="Q4672" s="219"/>
    </row>
    <row r="4673" spans="8:17" ht="12.75">
      <c r="H4673" s="447"/>
      <c r="I4673" s="264"/>
      <c r="J4673" s="264"/>
      <c r="K4673" s="264"/>
      <c r="L4673" s="448"/>
      <c r="M4673" s="448"/>
      <c r="N4673" s="449"/>
      <c r="O4673" s="218"/>
      <c r="P4673" s="218"/>
      <c r="Q4673" s="219"/>
    </row>
    <row r="4674" spans="8:17" ht="12.75">
      <c r="H4674" s="447"/>
      <c r="I4674" s="264"/>
      <c r="J4674" s="264"/>
      <c r="K4674" s="264"/>
      <c r="L4674" s="448"/>
      <c r="M4674" s="448"/>
      <c r="N4674" s="449"/>
      <c r="O4674" s="218"/>
      <c r="P4674" s="218"/>
      <c r="Q4674" s="219"/>
    </row>
    <row r="4675" spans="8:17" ht="12.75">
      <c r="H4675" s="447"/>
      <c r="I4675" s="264"/>
      <c r="J4675" s="264"/>
      <c r="K4675" s="264"/>
      <c r="L4675" s="448"/>
      <c r="M4675" s="448"/>
      <c r="N4675" s="449"/>
      <c r="O4675" s="218"/>
      <c r="P4675" s="218"/>
      <c r="Q4675" s="219"/>
    </row>
    <row r="4676" spans="8:17" ht="12.75">
      <c r="H4676" s="447"/>
      <c r="I4676" s="264"/>
      <c r="J4676" s="264"/>
      <c r="K4676" s="264"/>
      <c r="L4676" s="448"/>
      <c r="M4676" s="448"/>
      <c r="N4676" s="449"/>
      <c r="O4676" s="218"/>
      <c r="P4676" s="218"/>
      <c r="Q4676" s="219"/>
    </row>
    <row r="4677" spans="8:17" ht="12.75">
      <c r="H4677" s="447"/>
      <c r="I4677" s="264"/>
      <c r="J4677" s="264"/>
      <c r="K4677" s="264"/>
      <c r="L4677" s="448"/>
      <c r="M4677" s="448"/>
      <c r="N4677" s="449"/>
      <c r="O4677" s="218"/>
      <c r="P4677" s="218"/>
      <c r="Q4677" s="219"/>
    </row>
    <row r="4678" spans="8:17" ht="12.75">
      <c r="H4678" s="447"/>
      <c r="I4678" s="264"/>
      <c r="J4678" s="264"/>
      <c r="K4678" s="264"/>
      <c r="L4678" s="448"/>
      <c r="M4678" s="448"/>
      <c r="N4678" s="449"/>
      <c r="O4678" s="218"/>
      <c r="P4678" s="218"/>
      <c r="Q4678" s="219"/>
    </row>
    <row r="4679" spans="8:17" ht="12.75">
      <c r="H4679" s="447"/>
      <c r="I4679" s="264"/>
      <c r="J4679" s="264"/>
      <c r="K4679" s="264"/>
      <c r="L4679" s="448"/>
      <c r="M4679" s="448"/>
      <c r="N4679" s="449"/>
      <c r="O4679" s="218"/>
      <c r="P4679" s="218"/>
      <c r="Q4679" s="219"/>
    </row>
    <row r="4680" spans="8:17" ht="12.75">
      <c r="H4680" s="447"/>
      <c r="I4680" s="264"/>
      <c r="J4680" s="264"/>
      <c r="K4680" s="264"/>
      <c r="L4680" s="448"/>
      <c r="M4680" s="448"/>
      <c r="N4680" s="449"/>
      <c r="O4680" s="218"/>
      <c r="P4680" s="218"/>
      <c r="Q4680" s="219"/>
    </row>
    <row r="4681" spans="8:17" ht="12.75">
      <c r="H4681" s="447"/>
      <c r="I4681" s="264"/>
      <c r="J4681" s="264"/>
      <c r="K4681" s="264"/>
      <c r="L4681" s="448"/>
      <c r="M4681" s="448"/>
      <c r="N4681" s="449"/>
      <c r="O4681" s="218"/>
      <c r="P4681" s="218"/>
      <c r="Q4681" s="219"/>
    </row>
    <row r="4682" spans="8:17" ht="12.75">
      <c r="H4682" s="447"/>
      <c r="I4682" s="264"/>
      <c r="J4682" s="264"/>
      <c r="K4682" s="264"/>
      <c r="L4682" s="448"/>
      <c r="M4682" s="448"/>
      <c r="N4682" s="449"/>
      <c r="O4682" s="218"/>
      <c r="P4682" s="218"/>
      <c r="Q4682" s="219"/>
    </row>
    <row r="4683" spans="8:17" ht="12.75">
      <c r="H4683" s="447"/>
      <c r="I4683" s="264"/>
      <c r="J4683" s="264"/>
      <c r="K4683" s="264"/>
      <c r="L4683" s="448"/>
      <c r="M4683" s="448"/>
      <c r="N4683" s="449"/>
      <c r="O4683" s="218"/>
      <c r="P4683" s="218"/>
      <c r="Q4683" s="219"/>
    </row>
    <row r="4684" spans="8:17" ht="12.75">
      <c r="H4684" s="447"/>
      <c r="I4684" s="264"/>
      <c r="J4684" s="264"/>
      <c r="K4684" s="264"/>
      <c r="L4684" s="448"/>
      <c r="M4684" s="448"/>
      <c r="N4684" s="449"/>
      <c r="O4684" s="218"/>
      <c r="P4684" s="218"/>
      <c r="Q4684" s="219"/>
    </row>
    <row r="4685" spans="8:17" ht="12.75">
      <c r="H4685" s="447"/>
      <c r="I4685" s="264"/>
      <c r="J4685" s="264"/>
      <c r="K4685" s="264"/>
      <c r="L4685" s="448"/>
      <c r="M4685" s="448"/>
      <c r="N4685" s="449"/>
      <c r="O4685" s="218"/>
      <c r="P4685" s="218"/>
      <c r="Q4685" s="219"/>
    </row>
    <row r="4686" spans="8:17" ht="12.75">
      <c r="H4686" s="447"/>
      <c r="I4686" s="264"/>
      <c r="J4686" s="264"/>
      <c r="K4686" s="264"/>
      <c r="L4686" s="448"/>
      <c r="M4686" s="448"/>
      <c r="N4686" s="449"/>
      <c r="O4686" s="218"/>
      <c r="P4686" s="218"/>
      <c r="Q4686" s="219"/>
    </row>
    <row r="4687" spans="8:17" ht="12.75">
      <c r="H4687" s="447"/>
      <c r="I4687" s="264"/>
      <c r="J4687" s="264"/>
      <c r="K4687" s="264"/>
      <c r="L4687" s="448"/>
      <c r="M4687" s="448"/>
      <c r="N4687" s="449"/>
      <c r="O4687" s="218"/>
      <c r="P4687" s="218"/>
      <c r="Q4687" s="219"/>
    </row>
    <row r="4688" spans="8:17" ht="12.75">
      <c r="H4688" s="447"/>
      <c r="I4688" s="264"/>
      <c r="J4688" s="264"/>
      <c r="K4688" s="264"/>
      <c r="L4688" s="448"/>
      <c r="M4688" s="448"/>
      <c r="N4688" s="449"/>
      <c r="O4688" s="218"/>
      <c r="P4688" s="218"/>
      <c r="Q4688" s="219"/>
    </row>
    <row r="4689" spans="8:17" ht="12.75">
      <c r="H4689" s="447"/>
      <c r="I4689" s="264"/>
      <c r="J4689" s="264"/>
      <c r="K4689" s="264"/>
      <c r="L4689" s="448"/>
      <c r="M4689" s="448"/>
      <c r="N4689" s="449"/>
      <c r="O4689" s="218"/>
      <c r="P4689" s="218"/>
      <c r="Q4689" s="219"/>
    </row>
    <row r="4690" spans="8:17" ht="12.75">
      <c r="H4690" s="447"/>
      <c r="I4690" s="264"/>
      <c r="J4690" s="264"/>
      <c r="K4690" s="264"/>
      <c r="L4690" s="448"/>
      <c r="M4690" s="448"/>
      <c r="N4690" s="449"/>
      <c r="O4690" s="218"/>
      <c r="P4690" s="218"/>
      <c r="Q4690" s="219"/>
    </row>
    <row r="4691" spans="8:17" ht="12.75">
      <c r="H4691" s="447"/>
      <c r="I4691" s="264"/>
      <c r="J4691" s="264"/>
      <c r="K4691" s="264"/>
      <c r="L4691" s="448"/>
      <c r="M4691" s="448"/>
      <c r="N4691" s="449"/>
      <c r="O4691" s="218"/>
      <c r="P4691" s="218"/>
      <c r="Q4691" s="219"/>
    </row>
    <row r="4692" spans="8:17" ht="12.75">
      <c r="H4692" s="447"/>
      <c r="I4692" s="264"/>
      <c r="J4692" s="264"/>
      <c r="K4692" s="264"/>
      <c r="L4692" s="448"/>
      <c r="M4692" s="448"/>
      <c r="N4692" s="449"/>
      <c r="O4692" s="218"/>
      <c r="P4692" s="218"/>
      <c r="Q4692" s="219"/>
    </row>
    <row r="4693" spans="8:17" ht="12.75">
      <c r="H4693" s="447"/>
      <c r="I4693" s="264"/>
      <c r="J4693" s="264"/>
      <c r="K4693" s="264"/>
      <c r="L4693" s="448"/>
      <c r="M4693" s="448"/>
      <c r="N4693" s="449"/>
      <c r="O4693" s="218"/>
      <c r="P4693" s="218"/>
      <c r="Q4693" s="219"/>
    </row>
    <row r="4694" spans="8:17" ht="12.75">
      <c r="H4694" s="447"/>
      <c r="I4694" s="264"/>
      <c r="J4694" s="264"/>
      <c r="K4694" s="264"/>
      <c r="L4694" s="448"/>
      <c r="M4694" s="448"/>
      <c r="N4694" s="449"/>
      <c r="O4694" s="218"/>
      <c r="P4694" s="218"/>
      <c r="Q4694" s="219"/>
    </row>
    <row r="4695" spans="8:17" ht="12.75">
      <c r="H4695" s="447"/>
      <c r="I4695" s="264"/>
      <c r="J4695" s="264"/>
      <c r="K4695" s="264"/>
      <c r="L4695" s="448"/>
      <c r="M4695" s="448"/>
      <c r="N4695" s="449"/>
      <c r="O4695" s="218"/>
      <c r="P4695" s="218"/>
      <c r="Q4695" s="219"/>
    </row>
    <row r="4696" spans="8:17" ht="12.75">
      <c r="H4696" s="447"/>
      <c r="I4696" s="264"/>
      <c r="J4696" s="264"/>
      <c r="K4696" s="264"/>
      <c r="L4696" s="448"/>
      <c r="M4696" s="448"/>
      <c r="N4696" s="449"/>
      <c r="O4696" s="218"/>
      <c r="P4696" s="218"/>
      <c r="Q4696" s="219"/>
    </row>
    <row r="4697" spans="8:17" ht="12.75">
      <c r="H4697" s="447"/>
      <c r="I4697" s="264"/>
      <c r="J4697" s="264"/>
      <c r="K4697" s="264"/>
      <c r="L4697" s="448"/>
      <c r="M4697" s="448"/>
      <c r="N4697" s="449"/>
      <c r="O4697" s="218"/>
      <c r="P4697" s="218"/>
      <c r="Q4697" s="219"/>
    </row>
    <row r="4698" spans="8:17" ht="12.75">
      <c r="H4698" s="447"/>
      <c r="I4698" s="264"/>
      <c r="J4698" s="264"/>
      <c r="K4698" s="264"/>
      <c r="L4698" s="448"/>
      <c r="M4698" s="448"/>
      <c r="N4698" s="449"/>
      <c r="O4698" s="218"/>
      <c r="P4698" s="218"/>
      <c r="Q4698" s="219"/>
    </row>
    <row r="4699" spans="8:17" ht="12.75">
      <c r="H4699" s="447"/>
      <c r="I4699" s="264"/>
      <c r="J4699" s="264"/>
      <c r="K4699" s="264"/>
      <c r="L4699" s="448"/>
      <c r="M4699" s="448"/>
      <c r="N4699" s="449"/>
      <c r="O4699" s="218"/>
      <c r="P4699" s="218"/>
      <c r="Q4699" s="219"/>
    </row>
    <row r="4700" spans="8:17" ht="12.75">
      <c r="H4700" s="447"/>
      <c r="I4700" s="264"/>
      <c r="J4700" s="264"/>
      <c r="K4700" s="264"/>
      <c r="L4700" s="448"/>
      <c r="M4700" s="448"/>
      <c r="N4700" s="449"/>
      <c r="O4700" s="218"/>
      <c r="P4700" s="218"/>
      <c r="Q4700" s="219"/>
    </row>
    <row r="4701" spans="8:17" ht="12.75">
      <c r="H4701" s="447"/>
      <c r="I4701" s="264"/>
      <c r="J4701" s="264"/>
      <c r="K4701" s="264"/>
      <c r="L4701" s="448"/>
      <c r="M4701" s="448"/>
      <c r="N4701" s="449"/>
      <c r="O4701" s="218"/>
      <c r="P4701" s="218"/>
      <c r="Q4701" s="219"/>
    </row>
    <row r="4702" spans="8:17" ht="12.75">
      <c r="H4702" s="447"/>
      <c r="I4702" s="264"/>
      <c r="J4702" s="264"/>
      <c r="K4702" s="264"/>
      <c r="L4702" s="448"/>
      <c r="M4702" s="448"/>
      <c r="N4702" s="449"/>
      <c r="O4702" s="218"/>
      <c r="P4702" s="218"/>
      <c r="Q4702" s="219"/>
    </row>
    <row r="4703" spans="8:17" ht="12.75">
      <c r="H4703" s="447"/>
      <c r="I4703" s="264"/>
      <c r="J4703" s="264"/>
      <c r="K4703" s="264"/>
      <c r="L4703" s="448"/>
      <c r="M4703" s="448"/>
      <c r="N4703" s="449"/>
      <c r="O4703" s="218"/>
      <c r="P4703" s="218"/>
      <c r="Q4703" s="219"/>
    </row>
    <row r="4704" spans="8:17" ht="12.75">
      <c r="H4704" s="447"/>
      <c r="I4704" s="264"/>
      <c r="J4704" s="264"/>
      <c r="K4704" s="264"/>
      <c r="L4704" s="448"/>
      <c r="M4704" s="448"/>
      <c r="N4704" s="449"/>
      <c r="O4704" s="218"/>
      <c r="P4704" s="218"/>
      <c r="Q4704" s="219"/>
    </row>
    <row r="4705" spans="8:17" ht="12.75">
      <c r="H4705" s="447"/>
      <c r="I4705" s="264"/>
      <c r="J4705" s="264"/>
      <c r="K4705" s="264"/>
      <c r="L4705" s="448"/>
      <c r="M4705" s="448"/>
      <c r="N4705" s="449"/>
      <c r="O4705" s="218"/>
      <c r="P4705" s="218"/>
      <c r="Q4705" s="219"/>
    </row>
    <row r="4706" spans="8:17" ht="12.75">
      <c r="H4706" s="447"/>
      <c r="I4706" s="264"/>
      <c r="J4706" s="264"/>
      <c r="K4706" s="264"/>
      <c r="L4706" s="448"/>
      <c r="M4706" s="448"/>
      <c r="N4706" s="449"/>
      <c r="O4706" s="218"/>
      <c r="P4706" s="218"/>
      <c r="Q4706" s="219"/>
    </row>
    <row r="4707" spans="8:17" ht="12.75">
      <c r="H4707" s="447"/>
      <c r="I4707" s="264"/>
      <c r="J4707" s="264"/>
      <c r="K4707" s="264"/>
      <c r="L4707" s="448"/>
      <c r="M4707" s="448"/>
      <c r="N4707" s="449"/>
      <c r="O4707" s="218"/>
      <c r="P4707" s="218"/>
      <c r="Q4707" s="219"/>
    </row>
    <row r="4708" spans="8:17" ht="12.75">
      <c r="H4708" s="447"/>
      <c r="I4708" s="264"/>
      <c r="J4708" s="264"/>
      <c r="K4708" s="264"/>
      <c r="L4708" s="448"/>
      <c r="M4708" s="448"/>
      <c r="N4708" s="449"/>
      <c r="O4708" s="218"/>
      <c r="P4708" s="218"/>
      <c r="Q4708" s="219"/>
    </row>
    <row r="4709" spans="8:17" ht="12.75">
      <c r="H4709" s="447"/>
      <c r="I4709" s="264"/>
      <c r="J4709" s="264"/>
      <c r="K4709" s="264"/>
      <c r="L4709" s="448"/>
      <c r="M4709" s="448"/>
      <c r="N4709" s="449"/>
      <c r="O4709" s="218"/>
      <c r="P4709" s="218"/>
      <c r="Q4709" s="219"/>
    </row>
    <row r="4710" spans="8:17" ht="12.75">
      <c r="H4710" s="447"/>
      <c r="I4710" s="264"/>
      <c r="J4710" s="264"/>
      <c r="K4710" s="264"/>
      <c r="L4710" s="448"/>
      <c r="M4710" s="448"/>
      <c r="N4710" s="449"/>
      <c r="O4710" s="218"/>
      <c r="P4710" s="218"/>
      <c r="Q4710" s="219"/>
    </row>
    <row r="4711" spans="8:17" ht="12.75">
      <c r="H4711" s="447"/>
      <c r="I4711" s="264"/>
      <c r="J4711" s="264"/>
      <c r="K4711" s="264"/>
      <c r="L4711" s="448"/>
      <c r="M4711" s="448"/>
      <c r="N4711" s="449"/>
      <c r="O4711" s="218"/>
      <c r="P4711" s="218"/>
      <c r="Q4711" s="219"/>
    </row>
    <row r="4712" spans="8:17" ht="12.75">
      <c r="H4712" s="447"/>
      <c r="I4712" s="264"/>
      <c r="J4712" s="264"/>
      <c r="K4712" s="264"/>
      <c r="L4712" s="448"/>
      <c r="M4712" s="448"/>
      <c r="N4712" s="449"/>
      <c r="O4712" s="218"/>
      <c r="P4712" s="218"/>
      <c r="Q4712" s="219"/>
    </row>
    <row r="4713" spans="8:17" ht="12.75">
      <c r="H4713" s="447"/>
      <c r="I4713" s="264"/>
      <c r="J4713" s="264"/>
      <c r="K4713" s="264"/>
      <c r="L4713" s="448"/>
      <c r="M4713" s="448"/>
      <c r="N4713" s="449"/>
      <c r="O4713" s="218"/>
      <c r="P4713" s="218"/>
      <c r="Q4713" s="219"/>
    </row>
    <row r="4714" spans="8:17" ht="12.75">
      <c r="H4714" s="447"/>
      <c r="I4714" s="264"/>
      <c r="J4714" s="264"/>
      <c r="K4714" s="264"/>
      <c r="L4714" s="448"/>
      <c r="M4714" s="448"/>
      <c r="N4714" s="449"/>
      <c r="O4714" s="218"/>
      <c r="P4714" s="218"/>
      <c r="Q4714" s="219"/>
    </row>
    <row r="4715" spans="8:17" ht="12.75">
      <c r="H4715" s="447"/>
      <c r="I4715" s="264"/>
      <c r="J4715" s="264"/>
      <c r="K4715" s="264"/>
      <c r="L4715" s="448"/>
      <c r="M4715" s="448"/>
      <c r="N4715" s="449"/>
      <c r="O4715" s="218"/>
      <c r="P4715" s="218"/>
      <c r="Q4715" s="219"/>
    </row>
    <row r="4716" spans="8:17" ht="12.75">
      <c r="H4716" s="447"/>
      <c r="I4716" s="264"/>
      <c r="J4716" s="264"/>
      <c r="K4716" s="264"/>
      <c r="L4716" s="448"/>
      <c r="M4716" s="448"/>
      <c r="N4716" s="449"/>
      <c r="O4716" s="218"/>
      <c r="P4716" s="218"/>
      <c r="Q4716" s="219"/>
    </row>
    <row r="4717" spans="8:17" ht="12.75">
      <c r="H4717" s="447"/>
      <c r="I4717" s="264"/>
      <c r="J4717" s="264"/>
      <c r="K4717" s="264"/>
      <c r="L4717" s="448"/>
      <c r="M4717" s="448"/>
      <c r="N4717" s="449"/>
      <c r="O4717" s="218"/>
      <c r="P4717" s="218"/>
      <c r="Q4717" s="219"/>
    </row>
    <row r="4718" spans="8:17" ht="12.75">
      <c r="H4718" s="447"/>
      <c r="I4718" s="264"/>
      <c r="J4718" s="264"/>
      <c r="K4718" s="264"/>
      <c r="L4718" s="448"/>
      <c r="M4718" s="448"/>
      <c r="N4718" s="449"/>
      <c r="O4718" s="218"/>
      <c r="P4718" s="218"/>
      <c r="Q4718" s="219"/>
    </row>
    <row r="4719" spans="8:17" ht="12.75">
      <c r="H4719" s="447"/>
      <c r="I4719" s="264"/>
      <c r="J4719" s="264"/>
      <c r="K4719" s="264"/>
      <c r="L4719" s="448"/>
      <c r="M4719" s="448"/>
      <c r="N4719" s="449"/>
      <c r="O4719" s="218"/>
      <c r="P4719" s="218"/>
      <c r="Q4719" s="219"/>
    </row>
    <row r="4720" spans="8:17" ht="12.75">
      <c r="H4720" s="447"/>
      <c r="I4720" s="264"/>
      <c r="J4720" s="264"/>
      <c r="K4720" s="264"/>
      <c r="L4720" s="448"/>
      <c r="M4720" s="448"/>
      <c r="N4720" s="449"/>
      <c r="O4720" s="218"/>
      <c r="P4720" s="218"/>
      <c r="Q4720" s="219"/>
    </row>
    <row r="4721" spans="8:17" ht="12.75">
      <c r="H4721" s="447"/>
      <c r="I4721" s="264"/>
      <c r="J4721" s="264"/>
      <c r="K4721" s="264"/>
      <c r="L4721" s="448"/>
      <c r="M4721" s="448"/>
      <c r="N4721" s="449"/>
      <c r="O4721" s="218"/>
      <c r="P4721" s="218"/>
      <c r="Q4721" s="219"/>
    </row>
    <row r="4722" spans="8:17" ht="12.75">
      <c r="H4722" s="447"/>
      <c r="I4722" s="264"/>
      <c r="J4722" s="264"/>
      <c r="K4722" s="264"/>
      <c r="L4722" s="448"/>
      <c r="M4722" s="448"/>
      <c r="N4722" s="449"/>
      <c r="O4722" s="218"/>
      <c r="P4722" s="218"/>
      <c r="Q4722" s="219"/>
    </row>
    <row r="4723" spans="8:17" ht="12.75">
      <c r="H4723" s="447"/>
      <c r="I4723" s="264"/>
      <c r="J4723" s="264"/>
      <c r="K4723" s="264"/>
      <c r="L4723" s="448"/>
      <c r="M4723" s="448"/>
      <c r="N4723" s="449"/>
      <c r="O4723" s="218"/>
      <c r="P4723" s="218"/>
      <c r="Q4723" s="219"/>
    </row>
    <row r="4724" spans="8:17" ht="12.75">
      <c r="H4724" s="447"/>
      <c r="I4724" s="264"/>
      <c r="J4724" s="264"/>
      <c r="K4724" s="264"/>
      <c r="L4724" s="448"/>
      <c r="M4724" s="448"/>
      <c r="N4724" s="449"/>
      <c r="O4724" s="218"/>
      <c r="P4724" s="218"/>
      <c r="Q4724" s="219"/>
    </row>
    <row r="4725" spans="8:17" ht="12.75">
      <c r="H4725" s="447"/>
      <c r="I4725" s="264"/>
      <c r="J4725" s="264"/>
      <c r="K4725" s="264"/>
      <c r="L4725" s="448"/>
      <c r="M4725" s="448"/>
      <c r="N4725" s="449"/>
      <c r="O4725" s="218"/>
      <c r="P4725" s="218"/>
      <c r="Q4725" s="219"/>
    </row>
    <row r="4726" spans="8:17" ht="12.75">
      <c r="H4726" s="447"/>
      <c r="I4726" s="264"/>
      <c r="J4726" s="264"/>
      <c r="K4726" s="264"/>
      <c r="L4726" s="448"/>
      <c r="M4726" s="448"/>
      <c r="N4726" s="449"/>
      <c r="O4726" s="218"/>
      <c r="P4726" s="218"/>
      <c r="Q4726" s="219"/>
    </row>
    <row r="4727" spans="8:17" ht="12.75">
      <c r="H4727" s="447"/>
      <c r="I4727" s="264"/>
      <c r="J4727" s="264"/>
      <c r="K4727" s="264"/>
      <c r="L4727" s="448"/>
      <c r="M4727" s="448"/>
      <c r="N4727" s="449"/>
      <c r="O4727" s="218"/>
      <c r="P4727" s="218"/>
      <c r="Q4727" s="219"/>
    </row>
    <row r="4728" spans="8:17" ht="12.75">
      <c r="H4728" s="447"/>
      <c r="I4728" s="264"/>
      <c r="J4728" s="264"/>
      <c r="K4728" s="264"/>
      <c r="L4728" s="448"/>
      <c r="M4728" s="448"/>
      <c r="N4728" s="449"/>
      <c r="O4728" s="218"/>
      <c r="P4728" s="218"/>
      <c r="Q4728" s="219"/>
    </row>
    <row r="4729" spans="8:17" ht="12.75">
      <c r="H4729" s="447"/>
      <c r="I4729" s="264"/>
      <c r="J4729" s="264"/>
      <c r="K4729" s="264"/>
      <c r="L4729" s="448"/>
      <c r="M4729" s="448"/>
      <c r="N4729" s="449"/>
      <c r="O4729" s="218"/>
      <c r="P4729" s="218"/>
      <c r="Q4729" s="219"/>
    </row>
    <row r="4730" spans="8:17" ht="12.75">
      <c r="H4730" s="447"/>
      <c r="I4730" s="264"/>
      <c r="J4730" s="264"/>
      <c r="K4730" s="264"/>
      <c r="L4730" s="448"/>
      <c r="M4730" s="448"/>
      <c r="N4730" s="449"/>
      <c r="O4730" s="218"/>
      <c r="P4730" s="218"/>
      <c r="Q4730" s="219"/>
    </row>
    <row r="4731" spans="8:17" ht="12.75">
      <c r="H4731" s="447"/>
      <c r="I4731" s="264"/>
      <c r="J4731" s="264"/>
      <c r="K4731" s="264"/>
      <c r="L4731" s="448"/>
      <c r="M4731" s="448"/>
      <c r="N4731" s="449"/>
      <c r="O4731" s="218"/>
      <c r="P4731" s="218"/>
      <c r="Q4731" s="219"/>
    </row>
    <row r="4732" spans="8:17" ht="12.75">
      <c r="H4732" s="447"/>
      <c r="I4732" s="264"/>
      <c r="J4732" s="264"/>
      <c r="K4732" s="264"/>
      <c r="L4732" s="448"/>
      <c r="M4732" s="448"/>
      <c r="N4732" s="449"/>
      <c r="O4732" s="218"/>
      <c r="P4732" s="218"/>
      <c r="Q4732" s="219"/>
    </row>
    <row r="4733" spans="8:17" ht="12.75">
      <c r="H4733" s="447"/>
      <c r="I4733" s="264"/>
      <c r="J4733" s="264"/>
      <c r="K4733" s="264"/>
      <c r="L4733" s="448"/>
      <c r="M4733" s="448"/>
      <c r="N4733" s="449"/>
      <c r="O4733" s="218"/>
      <c r="P4733" s="218"/>
      <c r="Q4733" s="219"/>
    </row>
    <row r="4734" spans="8:17" ht="12.75">
      <c r="H4734" s="447"/>
      <c r="I4734" s="264"/>
      <c r="J4734" s="264"/>
      <c r="K4734" s="264"/>
      <c r="L4734" s="448"/>
      <c r="M4734" s="448"/>
      <c r="N4734" s="449"/>
      <c r="O4734" s="218"/>
      <c r="P4734" s="218"/>
      <c r="Q4734" s="219"/>
    </row>
    <row r="4735" spans="8:17" ht="12.75">
      <c r="H4735" s="447"/>
      <c r="I4735" s="264"/>
      <c r="J4735" s="264"/>
      <c r="K4735" s="264"/>
      <c r="L4735" s="448"/>
      <c r="M4735" s="448"/>
      <c r="N4735" s="449"/>
      <c r="O4735" s="218"/>
      <c r="P4735" s="218"/>
      <c r="Q4735" s="219"/>
    </row>
    <row r="4736" spans="8:17" ht="12.75">
      <c r="H4736" s="447"/>
      <c r="I4736" s="264"/>
      <c r="J4736" s="264"/>
      <c r="K4736" s="264"/>
      <c r="L4736" s="448"/>
      <c r="M4736" s="448"/>
      <c r="N4736" s="449"/>
      <c r="O4736" s="218"/>
      <c r="P4736" s="218"/>
      <c r="Q4736" s="219"/>
    </row>
    <row r="4737" spans="8:17" ht="12.75">
      <c r="H4737" s="447"/>
      <c r="I4737" s="264"/>
      <c r="J4737" s="264"/>
      <c r="K4737" s="264"/>
      <c r="L4737" s="448"/>
      <c r="M4737" s="448"/>
      <c r="N4737" s="449"/>
      <c r="O4737" s="218"/>
      <c r="P4737" s="218"/>
      <c r="Q4737" s="219"/>
    </row>
    <row r="4738" spans="8:17" ht="12.75">
      <c r="H4738" s="447"/>
      <c r="I4738" s="264"/>
      <c r="J4738" s="264"/>
      <c r="K4738" s="264"/>
      <c r="L4738" s="448"/>
      <c r="M4738" s="448"/>
      <c r="N4738" s="449"/>
      <c r="O4738" s="218"/>
      <c r="P4738" s="218"/>
      <c r="Q4738" s="219"/>
    </row>
    <row r="4739" spans="8:17" ht="12.75">
      <c r="H4739" s="447"/>
      <c r="I4739" s="264"/>
      <c r="J4739" s="264"/>
      <c r="K4739" s="264"/>
      <c r="L4739" s="448"/>
      <c r="M4739" s="448"/>
      <c r="N4739" s="449"/>
      <c r="O4739" s="218"/>
      <c r="P4739" s="218"/>
      <c r="Q4739" s="219"/>
    </row>
    <row r="4740" spans="8:17" ht="12.75">
      <c r="H4740" s="447"/>
      <c r="I4740" s="264"/>
      <c r="J4740" s="264"/>
      <c r="K4740" s="264"/>
      <c r="L4740" s="448"/>
      <c r="M4740" s="448"/>
      <c r="N4740" s="449"/>
      <c r="O4740" s="218"/>
      <c r="P4740" s="218"/>
      <c r="Q4740" s="219"/>
    </row>
    <row r="4741" spans="8:17" ht="12.75">
      <c r="H4741" s="447"/>
      <c r="I4741" s="264"/>
      <c r="J4741" s="264"/>
      <c r="K4741" s="264"/>
      <c r="L4741" s="448"/>
      <c r="M4741" s="448"/>
      <c r="N4741" s="449"/>
      <c r="O4741" s="218"/>
      <c r="P4741" s="218"/>
      <c r="Q4741" s="219"/>
    </row>
    <row r="4742" spans="8:17" ht="12.75">
      <c r="H4742" s="447"/>
      <c r="I4742" s="264"/>
      <c r="J4742" s="264"/>
      <c r="K4742" s="264"/>
      <c r="L4742" s="448"/>
      <c r="M4742" s="448"/>
      <c r="N4742" s="449"/>
      <c r="O4742" s="218"/>
      <c r="P4742" s="218"/>
      <c r="Q4742" s="219"/>
    </row>
    <row r="4743" spans="8:17" ht="12.75">
      <c r="H4743" s="447"/>
      <c r="I4743" s="264"/>
      <c r="J4743" s="264"/>
      <c r="K4743" s="264"/>
      <c r="L4743" s="448"/>
      <c r="M4743" s="448"/>
      <c r="N4743" s="449"/>
      <c r="O4743" s="218"/>
      <c r="P4743" s="218"/>
      <c r="Q4743" s="219"/>
    </row>
    <row r="4744" spans="8:17" ht="12.75">
      <c r="H4744" s="447"/>
      <c r="I4744" s="264"/>
      <c r="J4744" s="264"/>
      <c r="K4744" s="264"/>
      <c r="L4744" s="448"/>
      <c r="M4744" s="448"/>
      <c r="N4744" s="449"/>
      <c r="O4744" s="218"/>
      <c r="P4744" s="218"/>
      <c r="Q4744" s="219"/>
    </row>
    <row r="4745" spans="8:17" ht="12.75">
      <c r="H4745" s="447"/>
      <c r="I4745" s="264"/>
      <c r="J4745" s="264"/>
      <c r="K4745" s="264"/>
      <c r="L4745" s="448"/>
      <c r="M4745" s="448"/>
      <c r="N4745" s="449"/>
      <c r="O4745" s="218"/>
      <c r="P4745" s="218"/>
      <c r="Q4745" s="219"/>
    </row>
    <row r="4746" spans="8:17" ht="12.75">
      <c r="H4746" s="447"/>
      <c r="I4746" s="264"/>
      <c r="J4746" s="264"/>
      <c r="K4746" s="264"/>
      <c r="L4746" s="448"/>
      <c r="M4746" s="448"/>
      <c r="N4746" s="449"/>
      <c r="O4746" s="218"/>
      <c r="P4746" s="218"/>
      <c r="Q4746" s="219"/>
    </row>
    <row r="4747" spans="8:17" ht="12.75">
      <c r="H4747" s="447"/>
      <c r="I4747" s="264"/>
      <c r="J4747" s="264"/>
      <c r="K4747" s="264"/>
      <c r="L4747" s="448"/>
      <c r="M4747" s="448"/>
      <c r="N4747" s="449"/>
      <c r="O4747" s="218"/>
      <c r="P4747" s="218"/>
      <c r="Q4747" s="219"/>
    </row>
    <row r="4748" spans="8:17" ht="12.75">
      <c r="H4748" s="447"/>
      <c r="I4748" s="264"/>
      <c r="J4748" s="264"/>
      <c r="K4748" s="264"/>
      <c r="L4748" s="448"/>
      <c r="M4748" s="448"/>
      <c r="N4748" s="449"/>
      <c r="O4748" s="218"/>
      <c r="P4748" s="218"/>
      <c r="Q4748" s="219"/>
    </row>
    <row r="4749" spans="8:17" ht="12.75">
      <c r="H4749" s="447"/>
      <c r="I4749" s="264"/>
      <c r="J4749" s="264"/>
      <c r="K4749" s="264"/>
      <c r="L4749" s="448"/>
      <c r="M4749" s="448"/>
      <c r="N4749" s="449"/>
      <c r="O4749" s="218"/>
      <c r="P4749" s="218"/>
      <c r="Q4749" s="219"/>
    </row>
    <row r="4750" spans="8:17" ht="12.75">
      <c r="H4750" s="447"/>
      <c r="I4750" s="264"/>
      <c r="J4750" s="264"/>
      <c r="K4750" s="264"/>
      <c r="L4750" s="448"/>
      <c r="M4750" s="448"/>
      <c r="N4750" s="449"/>
      <c r="O4750" s="218"/>
      <c r="P4750" s="218"/>
      <c r="Q4750" s="219"/>
    </row>
    <row r="4751" spans="8:17" ht="12.75">
      <c r="H4751" s="447"/>
      <c r="I4751" s="264"/>
      <c r="J4751" s="264"/>
      <c r="K4751" s="264"/>
      <c r="L4751" s="448"/>
      <c r="M4751" s="448"/>
      <c r="N4751" s="449"/>
      <c r="O4751" s="218"/>
      <c r="P4751" s="218"/>
      <c r="Q4751" s="219"/>
    </row>
    <row r="4752" spans="8:17" ht="12.75">
      <c r="H4752" s="447"/>
      <c r="I4752" s="264"/>
      <c r="J4752" s="264"/>
      <c r="K4752" s="264"/>
      <c r="L4752" s="448"/>
      <c r="M4752" s="448"/>
      <c r="N4752" s="449"/>
      <c r="O4752" s="218"/>
      <c r="P4752" s="218"/>
      <c r="Q4752" s="219"/>
    </row>
    <row r="4753" spans="8:17" ht="12.75">
      <c r="H4753" s="447"/>
      <c r="I4753" s="264"/>
      <c r="J4753" s="264"/>
      <c r="K4753" s="264"/>
      <c r="L4753" s="448"/>
      <c r="M4753" s="448"/>
      <c r="N4753" s="449"/>
      <c r="O4753" s="218"/>
      <c r="P4753" s="218"/>
      <c r="Q4753" s="219"/>
    </row>
    <row r="4754" spans="8:17" ht="12.75">
      <c r="H4754" s="447"/>
      <c r="I4754" s="264"/>
      <c r="J4754" s="264"/>
      <c r="K4754" s="264"/>
      <c r="L4754" s="448"/>
      <c r="M4754" s="448"/>
      <c r="N4754" s="449"/>
      <c r="O4754" s="218"/>
      <c r="P4754" s="218"/>
      <c r="Q4754" s="219"/>
    </row>
    <row r="4755" spans="8:17" ht="12.75">
      <c r="H4755" s="447"/>
      <c r="I4755" s="264"/>
      <c r="J4755" s="264"/>
      <c r="K4755" s="264"/>
      <c r="L4755" s="448"/>
      <c r="M4755" s="448"/>
      <c r="N4755" s="449"/>
      <c r="O4755" s="218"/>
      <c r="P4755" s="218"/>
      <c r="Q4755" s="219"/>
    </row>
    <row r="4756" spans="8:17" ht="12.75">
      <c r="H4756" s="447"/>
      <c r="I4756" s="264"/>
      <c r="J4756" s="264"/>
      <c r="K4756" s="264"/>
      <c r="L4756" s="448"/>
      <c r="M4756" s="448"/>
      <c r="N4756" s="449"/>
      <c r="O4756" s="218"/>
      <c r="P4756" s="218"/>
      <c r="Q4756" s="219"/>
    </row>
    <row r="4757" spans="8:17" ht="12.75">
      <c r="H4757" s="447"/>
      <c r="I4757" s="264"/>
      <c r="J4757" s="264"/>
      <c r="K4757" s="264"/>
      <c r="L4757" s="448"/>
      <c r="M4757" s="448"/>
      <c r="N4757" s="449"/>
      <c r="O4757" s="218"/>
      <c r="P4757" s="218"/>
      <c r="Q4757" s="219"/>
    </row>
    <row r="4758" spans="8:17" ht="12.75">
      <c r="H4758" s="447"/>
      <c r="I4758" s="264"/>
      <c r="J4758" s="264"/>
      <c r="K4758" s="264"/>
      <c r="L4758" s="448"/>
      <c r="M4758" s="448"/>
      <c r="N4758" s="449"/>
      <c r="O4758" s="218"/>
      <c r="P4758" s="218"/>
      <c r="Q4758" s="219"/>
    </row>
    <row r="4759" spans="8:17" ht="12.75">
      <c r="H4759" s="447"/>
      <c r="I4759" s="264"/>
      <c r="J4759" s="264"/>
      <c r="K4759" s="264"/>
      <c r="L4759" s="448"/>
      <c r="M4759" s="448"/>
      <c r="N4759" s="449"/>
      <c r="O4759" s="218"/>
      <c r="P4759" s="218"/>
      <c r="Q4759" s="219"/>
    </row>
    <row r="4760" spans="8:17" ht="12.75">
      <c r="H4760" s="447"/>
      <c r="I4760" s="264"/>
      <c r="J4760" s="264"/>
      <c r="K4760" s="264"/>
      <c r="L4760" s="448"/>
      <c r="M4760" s="448"/>
      <c r="N4760" s="449"/>
      <c r="O4760" s="218"/>
      <c r="P4760" s="218"/>
      <c r="Q4760" s="219"/>
    </row>
    <row r="4761" spans="8:17" ht="12.75">
      <c r="H4761" s="447"/>
      <c r="I4761" s="264"/>
      <c r="J4761" s="264"/>
      <c r="K4761" s="264"/>
      <c r="L4761" s="448"/>
      <c r="M4761" s="448"/>
      <c r="N4761" s="449"/>
      <c r="O4761" s="218"/>
      <c r="P4761" s="218"/>
      <c r="Q4761" s="219"/>
    </row>
    <row r="4762" spans="8:17" ht="12.75">
      <c r="H4762" s="447"/>
      <c r="I4762" s="264"/>
      <c r="J4762" s="264"/>
      <c r="K4762" s="264"/>
      <c r="L4762" s="448"/>
      <c r="M4762" s="448"/>
      <c r="N4762" s="449"/>
      <c r="O4762" s="218"/>
      <c r="P4762" s="218"/>
      <c r="Q4762" s="219"/>
    </row>
    <row r="4763" spans="8:17" ht="12.75">
      <c r="H4763" s="447"/>
      <c r="I4763" s="264"/>
      <c r="J4763" s="264"/>
      <c r="K4763" s="264"/>
      <c r="L4763" s="448"/>
      <c r="M4763" s="448"/>
      <c r="N4763" s="449"/>
      <c r="O4763" s="218"/>
      <c r="P4763" s="218"/>
      <c r="Q4763" s="219"/>
    </row>
    <row r="4764" spans="8:17" ht="12.75">
      <c r="H4764" s="447"/>
      <c r="I4764" s="264"/>
      <c r="J4764" s="264"/>
      <c r="K4764" s="264"/>
      <c r="L4764" s="448"/>
      <c r="M4764" s="448"/>
      <c r="N4764" s="449"/>
      <c r="O4764" s="218"/>
      <c r="P4764" s="218"/>
      <c r="Q4764" s="219"/>
    </row>
    <row r="4765" spans="8:17" ht="12.75">
      <c r="H4765" s="447"/>
      <c r="I4765" s="264"/>
      <c r="J4765" s="264"/>
      <c r="K4765" s="264"/>
      <c r="L4765" s="448"/>
      <c r="M4765" s="448"/>
      <c r="N4765" s="449"/>
      <c r="O4765" s="218"/>
      <c r="P4765" s="218"/>
      <c r="Q4765" s="219"/>
    </row>
    <row r="4766" spans="8:17" ht="12.75">
      <c r="H4766" s="447"/>
      <c r="I4766" s="264"/>
      <c r="J4766" s="264"/>
      <c r="K4766" s="264"/>
      <c r="L4766" s="448"/>
      <c r="M4766" s="448"/>
      <c r="N4766" s="449"/>
      <c r="O4766" s="218"/>
      <c r="P4766" s="218"/>
      <c r="Q4766" s="219"/>
    </row>
    <row r="4767" spans="8:17" ht="12.75">
      <c r="H4767" s="447"/>
      <c r="I4767" s="264"/>
      <c r="J4767" s="264"/>
      <c r="K4767" s="264"/>
      <c r="L4767" s="448"/>
      <c r="M4767" s="448"/>
      <c r="N4767" s="449"/>
      <c r="O4767" s="218"/>
      <c r="P4767" s="218"/>
      <c r="Q4767" s="219"/>
    </row>
    <row r="4768" spans="8:17" ht="12.75">
      <c r="H4768" s="447"/>
      <c r="I4768" s="264"/>
      <c r="J4768" s="264"/>
      <c r="K4768" s="264"/>
      <c r="L4768" s="448"/>
      <c r="M4768" s="448"/>
      <c r="N4768" s="449"/>
      <c r="O4768" s="218"/>
      <c r="P4768" s="218"/>
      <c r="Q4768" s="219"/>
    </row>
    <row r="4769" spans="8:17" ht="12.75">
      <c r="H4769" s="447"/>
      <c r="I4769" s="264"/>
      <c r="J4769" s="264"/>
      <c r="K4769" s="264"/>
      <c r="L4769" s="448"/>
      <c r="M4769" s="448"/>
      <c r="N4769" s="449"/>
      <c r="O4769" s="218"/>
      <c r="P4769" s="218"/>
      <c r="Q4769" s="219"/>
    </row>
    <row r="4770" spans="8:17" ht="12.75">
      <c r="H4770" s="447"/>
      <c r="I4770" s="264"/>
      <c r="J4770" s="264"/>
      <c r="K4770" s="264"/>
      <c r="L4770" s="448"/>
      <c r="M4770" s="448"/>
      <c r="N4770" s="449"/>
      <c r="O4770" s="218"/>
      <c r="P4770" s="218"/>
      <c r="Q4770" s="219"/>
    </row>
    <row r="4771" spans="8:17" ht="12.75">
      <c r="H4771" s="447"/>
      <c r="I4771" s="264"/>
      <c r="J4771" s="264"/>
      <c r="K4771" s="264"/>
      <c r="L4771" s="448"/>
      <c r="M4771" s="448"/>
      <c r="N4771" s="449"/>
      <c r="O4771" s="218"/>
      <c r="P4771" s="218"/>
      <c r="Q4771" s="219"/>
    </row>
    <row r="4772" spans="8:17" ht="12.75">
      <c r="H4772" s="447"/>
      <c r="I4772" s="264"/>
      <c r="J4772" s="264"/>
      <c r="K4772" s="264"/>
      <c r="L4772" s="448"/>
      <c r="M4772" s="448"/>
      <c r="N4772" s="449"/>
      <c r="O4772" s="218"/>
      <c r="P4772" s="218"/>
      <c r="Q4772" s="219"/>
    </row>
    <row r="4773" spans="8:17" ht="12.75">
      <c r="H4773" s="447"/>
      <c r="I4773" s="264"/>
      <c r="J4773" s="264"/>
      <c r="K4773" s="264"/>
      <c r="L4773" s="448"/>
      <c r="M4773" s="448"/>
      <c r="N4773" s="449"/>
      <c r="O4773" s="218"/>
      <c r="P4773" s="218"/>
      <c r="Q4773" s="219"/>
    </row>
    <row r="4774" spans="8:17" ht="12.75">
      <c r="H4774" s="447"/>
      <c r="I4774" s="264"/>
      <c r="J4774" s="264"/>
      <c r="K4774" s="264"/>
      <c r="L4774" s="448"/>
      <c r="M4774" s="448"/>
      <c r="N4774" s="449"/>
      <c r="O4774" s="218"/>
      <c r="P4774" s="218"/>
      <c r="Q4774" s="219"/>
    </row>
    <row r="4775" spans="8:17" ht="12.75">
      <c r="H4775" s="447"/>
      <c r="I4775" s="264"/>
      <c r="J4775" s="264"/>
      <c r="K4775" s="264"/>
      <c r="L4775" s="448"/>
      <c r="M4775" s="448"/>
      <c r="N4775" s="449"/>
      <c r="O4775" s="218"/>
      <c r="P4775" s="218"/>
      <c r="Q4775" s="219"/>
    </row>
    <row r="4776" spans="8:17" ht="12.75">
      <c r="H4776" s="447"/>
      <c r="I4776" s="264"/>
      <c r="J4776" s="264"/>
      <c r="K4776" s="264"/>
      <c r="L4776" s="448"/>
      <c r="M4776" s="448"/>
      <c r="N4776" s="449"/>
      <c r="O4776" s="218"/>
      <c r="P4776" s="218"/>
      <c r="Q4776" s="219"/>
    </row>
    <row r="4777" spans="8:17" ht="12.75">
      <c r="H4777" s="447"/>
      <c r="I4777" s="264"/>
      <c r="J4777" s="264"/>
      <c r="K4777" s="264"/>
      <c r="L4777" s="448"/>
      <c r="M4777" s="448"/>
      <c r="N4777" s="449"/>
      <c r="O4777" s="218"/>
      <c r="P4777" s="218"/>
      <c r="Q4777" s="219"/>
    </row>
    <row r="4778" spans="8:17" ht="12.75">
      <c r="H4778" s="447"/>
      <c r="I4778" s="264"/>
      <c r="J4778" s="264"/>
      <c r="K4778" s="264"/>
      <c r="L4778" s="448"/>
      <c r="M4778" s="448"/>
      <c r="N4778" s="449"/>
      <c r="O4778" s="218"/>
      <c r="P4778" s="218"/>
      <c r="Q4778" s="219"/>
    </row>
    <row r="4779" spans="8:17" ht="12.75">
      <c r="H4779" s="447"/>
      <c r="I4779" s="264"/>
      <c r="J4779" s="264"/>
      <c r="K4779" s="264"/>
      <c r="L4779" s="448"/>
      <c r="M4779" s="448"/>
      <c r="N4779" s="449"/>
      <c r="O4779" s="218"/>
      <c r="P4779" s="218"/>
      <c r="Q4779" s="219"/>
    </row>
    <row r="4780" spans="8:17" ht="12.75">
      <c r="H4780" s="447"/>
      <c r="I4780" s="264"/>
      <c r="J4780" s="264"/>
      <c r="K4780" s="264"/>
      <c r="L4780" s="448"/>
      <c r="M4780" s="448"/>
      <c r="N4780" s="449"/>
      <c r="O4780" s="218"/>
      <c r="P4780" s="218"/>
      <c r="Q4780" s="219"/>
    </row>
    <row r="4781" spans="8:17" ht="12.75">
      <c r="H4781" s="447"/>
      <c r="I4781" s="264"/>
      <c r="J4781" s="264"/>
      <c r="K4781" s="264"/>
      <c r="L4781" s="448"/>
      <c r="M4781" s="448"/>
      <c r="N4781" s="449"/>
      <c r="O4781" s="218"/>
      <c r="P4781" s="218"/>
      <c r="Q4781" s="219"/>
    </row>
    <row r="4782" spans="8:17" ht="12.75">
      <c r="H4782" s="447"/>
      <c r="I4782" s="264"/>
      <c r="J4782" s="264"/>
      <c r="K4782" s="264"/>
      <c r="L4782" s="448"/>
      <c r="M4782" s="448"/>
      <c r="N4782" s="449"/>
      <c r="O4782" s="218"/>
      <c r="P4782" s="218"/>
      <c r="Q4782" s="219"/>
    </row>
    <row r="4783" spans="8:17" ht="12.75">
      <c r="H4783" s="447"/>
      <c r="I4783" s="264"/>
      <c r="J4783" s="264"/>
      <c r="K4783" s="264"/>
      <c r="L4783" s="448"/>
      <c r="M4783" s="448"/>
      <c r="N4783" s="449"/>
      <c r="O4783" s="218"/>
      <c r="P4783" s="218"/>
      <c r="Q4783" s="219"/>
    </row>
    <row r="4784" spans="8:17" ht="12.75">
      <c r="H4784" s="447"/>
      <c r="I4784" s="264"/>
      <c r="J4784" s="264"/>
      <c r="K4784" s="264"/>
      <c r="L4784" s="448"/>
      <c r="M4784" s="448"/>
      <c r="N4784" s="449"/>
      <c r="O4784" s="218"/>
      <c r="P4784" s="218"/>
      <c r="Q4784" s="219"/>
    </row>
    <row r="4785" spans="8:17" ht="12.75">
      <c r="H4785" s="447"/>
      <c r="I4785" s="264"/>
      <c r="J4785" s="264"/>
      <c r="K4785" s="264"/>
      <c r="L4785" s="448"/>
      <c r="M4785" s="448"/>
      <c r="N4785" s="449"/>
      <c r="O4785" s="218"/>
      <c r="P4785" s="218"/>
      <c r="Q4785" s="219"/>
    </row>
    <row r="4786" spans="8:17" ht="12.75">
      <c r="H4786" s="447"/>
      <c r="I4786" s="264"/>
      <c r="J4786" s="264"/>
      <c r="K4786" s="264"/>
      <c r="L4786" s="448"/>
      <c r="M4786" s="448"/>
      <c r="N4786" s="449"/>
      <c r="O4786" s="218"/>
      <c r="P4786" s="218"/>
      <c r="Q4786" s="219"/>
    </row>
    <row r="4787" spans="8:17" ht="12.75">
      <c r="H4787" s="447"/>
      <c r="I4787" s="264"/>
      <c r="J4787" s="264"/>
      <c r="K4787" s="264"/>
      <c r="L4787" s="448"/>
      <c r="M4787" s="448"/>
      <c r="N4787" s="449"/>
      <c r="O4787" s="218"/>
      <c r="P4787" s="218"/>
      <c r="Q4787" s="219"/>
    </row>
    <row r="4788" spans="8:17" ht="12.75">
      <c r="H4788" s="447"/>
      <c r="I4788" s="264"/>
      <c r="J4788" s="264"/>
      <c r="K4788" s="264"/>
      <c r="L4788" s="448"/>
      <c r="M4788" s="448"/>
      <c r="N4788" s="449"/>
      <c r="O4788" s="218"/>
      <c r="P4788" s="218"/>
      <c r="Q4788" s="219"/>
    </row>
    <row r="4789" spans="8:17" ht="12.75">
      <c r="H4789" s="447"/>
      <c r="I4789" s="264"/>
      <c r="J4789" s="264"/>
      <c r="K4789" s="264"/>
      <c r="L4789" s="448"/>
      <c r="M4789" s="448"/>
      <c r="N4789" s="449"/>
      <c r="O4789" s="218"/>
      <c r="P4789" s="218"/>
      <c r="Q4789" s="219"/>
    </row>
    <row r="4790" spans="8:17" ht="12.75">
      <c r="H4790" s="447"/>
      <c r="I4790" s="264"/>
      <c r="J4790" s="264"/>
      <c r="K4790" s="264"/>
      <c r="L4790" s="448"/>
      <c r="M4790" s="448"/>
      <c r="N4790" s="449"/>
      <c r="O4790" s="218"/>
      <c r="P4790" s="218"/>
      <c r="Q4790" s="219"/>
    </row>
    <row r="4791" spans="8:17" ht="12.75">
      <c r="H4791" s="447"/>
      <c r="I4791" s="264"/>
      <c r="J4791" s="264"/>
      <c r="K4791" s="264"/>
      <c r="L4791" s="448"/>
      <c r="M4791" s="448"/>
      <c r="N4791" s="449"/>
      <c r="O4791" s="218"/>
      <c r="P4791" s="218"/>
      <c r="Q4791" s="219"/>
    </row>
    <row r="4792" spans="8:17" ht="12.75">
      <c r="H4792" s="447"/>
      <c r="I4792" s="264"/>
      <c r="J4792" s="264"/>
      <c r="K4792" s="264"/>
      <c r="L4792" s="448"/>
      <c r="M4792" s="448"/>
      <c r="N4792" s="449"/>
      <c r="O4792" s="218"/>
      <c r="P4792" s="218"/>
      <c r="Q4792" s="219"/>
    </row>
    <row r="4793" spans="8:17" ht="12.75">
      <c r="H4793" s="447"/>
      <c r="I4793" s="264"/>
      <c r="J4793" s="264"/>
      <c r="K4793" s="264"/>
      <c r="L4793" s="448"/>
      <c r="M4793" s="448"/>
      <c r="N4793" s="449"/>
      <c r="O4793" s="218"/>
      <c r="P4793" s="218"/>
      <c r="Q4793" s="219"/>
    </row>
    <row r="4794" spans="8:17" ht="12.75">
      <c r="H4794" s="447"/>
      <c r="I4794" s="264"/>
      <c r="J4794" s="264"/>
      <c r="K4794" s="264"/>
      <c r="L4794" s="448"/>
      <c r="M4794" s="448"/>
      <c r="N4794" s="449"/>
      <c r="O4794" s="218"/>
      <c r="P4794" s="218"/>
      <c r="Q4794" s="219"/>
    </row>
    <row r="4795" spans="8:17" ht="12.75">
      <c r="H4795" s="447"/>
      <c r="I4795" s="264"/>
      <c r="J4795" s="264"/>
      <c r="K4795" s="264"/>
      <c r="L4795" s="448"/>
      <c r="M4795" s="448"/>
      <c r="N4795" s="449"/>
      <c r="O4795" s="218"/>
      <c r="P4795" s="218"/>
      <c r="Q4795" s="219"/>
    </row>
    <row r="4796" spans="8:17" ht="12.75">
      <c r="H4796" s="447"/>
      <c r="I4796" s="264"/>
      <c r="J4796" s="264"/>
      <c r="K4796" s="264"/>
      <c r="L4796" s="448"/>
      <c r="M4796" s="448"/>
      <c r="N4796" s="449"/>
      <c r="O4796" s="218"/>
      <c r="P4796" s="218"/>
      <c r="Q4796" s="219"/>
    </row>
    <row r="4797" spans="8:17" ht="12.75">
      <c r="H4797" s="447"/>
      <c r="I4797" s="264"/>
      <c r="J4797" s="264"/>
      <c r="K4797" s="264"/>
      <c r="L4797" s="448"/>
      <c r="M4797" s="448"/>
      <c r="N4797" s="449"/>
      <c r="O4797" s="218"/>
      <c r="P4797" s="218"/>
      <c r="Q4797" s="219"/>
    </row>
    <row r="4798" spans="8:17" ht="12.75">
      <c r="H4798" s="447"/>
      <c r="I4798" s="264"/>
      <c r="J4798" s="264"/>
      <c r="K4798" s="264"/>
      <c r="L4798" s="448"/>
      <c r="M4798" s="448"/>
      <c r="N4798" s="449"/>
      <c r="O4798" s="218"/>
      <c r="P4798" s="218"/>
      <c r="Q4798" s="219"/>
    </row>
    <row r="4799" spans="8:17" ht="12.75">
      <c r="H4799" s="447"/>
      <c r="I4799" s="264"/>
      <c r="J4799" s="264"/>
      <c r="K4799" s="264"/>
      <c r="L4799" s="448"/>
      <c r="M4799" s="448"/>
      <c r="N4799" s="449"/>
      <c r="O4799" s="218"/>
      <c r="P4799" s="218"/>
      <c r="Q4799" s="219"/>
    </row>
    <row r="4800" spans="8:17" ht="12.75">
      <c r="H4800" s="447"/>
      <c r="I4800" s="264"/>
      <c r="J4800" s="264"/>
      <c r="K4800" s="264"/>
      <c r="L4800" s="448"/>
      <c r="M4800" s="448"/>
      <c r="N4800" s="449"/>
      <c r="O4800" s="218"/>
      <c r="P4800" s="218"/>
      <c r="Q4800" s="219"/>
    </row>
    <row r="4801" spans="8:17" ht="12.75">
      <c r="H4801" s="447"/>
      <c r="I4801" s="264"/>
      <c r="J4801" s="264"/>
      <c r="K4801" s="264"/>
      <c r="L4801" s="448"/>
      <c r="M4801" s="448"/>
      <c r="N4801" s="449"/>
      <c r="O4801" s="218"/>
      <c r="P4801" s="218"/>
      <c r="Q4801" s="219"/>
    </row>
    <row r="4802" spans="8:17" ht="12.75">
      <c r="H4802" s="447"/>
      <c r="I4802" s="264"/>
      <c r="J4802" s="264"/>
      <c r="K4802" s="264"/>
      <c r="L4802" s="448"/>
      <c r="M4802" s="448"/>
      <c r="N4802" s="449"/>
      <c r="O4802" s="218"/>
      <c r="P4802" s="218"/>
      <c r="Q4802" s="219"/>
    </row>
    <row r="4803" spans="8:17" ht="12.75">
      <c r="H4803" s="447"/>
      <c r="I4803" s="264"/>
      <c r="J4803" s="264"/>
      <c r="K4803" s="264"/>
      <c r="L4803" s="448"/>
      <c r="M4803" s="448"/>
      <c r="N4803" s="449"/>
      <c r="O4803" s="218"/>
      <c r="P4803" s="218"/>
      <c r="Q4803" s="219"/>
    </row>
    <row r="4804" spans="8:17" ht="12.75">
      <c r="H4804" s="447"/>
      <c r="I4804" s="264"/>
      <c r="J4804" s="264"/>
      <c r="K4804" s="264"/>
      <c r="L4804" s="448"/>
      <c r="M4804" s="448"/>
      <c r="N4804" s="449"/>
      <c r="O4804" s="218"/>
      <c r="P4804" s="218"/>
      <c r="Q4804" s="219"/>
    </row>
    <row r="4805" spans="8:17" ht="12.75">
      <c r="H4805" s="447"/>
      <c r="I4805" s="264"/>
      <c r="J4805" s="264"/>
      <c r="K4805" s="264"/>
      <c r="L4805" s="448"/>
      <c r="M4805" s="448"/>
      <c r="N4805" s="449"/>
      <c r="O4805" s="218"/>
      <c r="P4805" s="218"/>
      <c r="Q4805" s="219"/>
    </row>
    <row r="4806" spans="8:17" ht="12.75">
      <c r="H4806" s="447"/>
      <c r="I4806" s="264"/>
      <c r="J4806" s="264"/>
      <c r="K4806" s="264"/>
      <c r="L4806" s="448"/>
      <c r="M4806" s="448"/>
      <c r="N4806" s="449"/>
      <c r="O4806" s="218"/>
      <c r="P4806" s="218"/>
      <c r="Q4806" s="219"/>
    </row>
    <row r="4807" spans="8:17" ht="12.75">
      <c r="H4807" s="447"/>
      <c r="I4807" s="264"/>
      <c r="J4807" s="264"/>
      <c r="K4807" s="264"/>
      <c r="L4807" s="448"/>
      <c r="M4807" s="448"/>
      <c r="N4807" s="449"/>
      <c r="O4807" s="218"/>
      <c r="P4807" s="218"/>
      <c r="Q4807" s="219"/>
    </row>
    <row r="4808" spans="8:17" ht="12.75">
      <c r="H4808" s="447"/>
      <c r="I4808" s="264"/>
      <c r="J4808" s="264"/>
      <c r="K4808" s="264"/>
      <c r="L4808" s="448"/>
      <c r="M4808" s="448"/>
      <c r="N4808" s="449"/>
      <c r="O4808" s="218"/>
      <c r="P4808" s="218"/>
      <c r="Q4808" s="219"/>
    </row>
    <row r="4809" spans="8:17" ht="12.75">
      <c r="H4809" s="447"/>
      <c r="I4809" s="264"/>
      <c r="J4809" s="264"/>
      <c r="K4809" s="264"/>
      <c r="L4809" s="448"/>
      <c r="M4809" s="448"/>
      <c r="N4809" s="449"/>
      <c r="O4809" s="218"/>
      <c r="P4809" s="218"/>
      <c r="Q4809" s="219"/>
    </row>
    <row r="4810" spans="8:17" ht="12.75">
      <c r="H4810" s="447"/>
      <c r="I4810" s="264"/>
      <c r="J4810" s="264"/>
      <c r="K4810" s="264"/>
      <c r="L4810" s="448"/>
      <c r="M4810" s="448"/>
      <c r="N4810" s="449"/>
      <c r="O4810" s="218"/>
      <c r="P4810" s="218"/>
      <c r="Q4810" s="219"/>
    </row>
    <row r="4811" spans="8:17" ht="12.75">
      <c r="H4811" s="447"/>
      <c r="I4811" s="264"/>
      <c r="J4811" s="264"/>
      <c r="K4811" s="264"/>
      <c r="L4811" s="448"/>
      <c r="M4811" s="448"/>
      <c r="N4811" s="449"/>
      <c r="O4811" s="218"/>
      <c r="P4811" s="218"/>
      <c r="Q4811" s="219"/>
    </row>
    <row r="4812" spans="8:17" ht="12.75">
      <c r="H4812" s="447"/>
      <c r="I4812" s="264"/>
      <c r="J4812" s="264"/>
      <c r="K4812" s="264"/>
      <c r="L4812" s="448"/>
      <c r="M4812" s="448"/>
      <c r="N4812" s="449"/>
      <c r="O4812" s="218"/>
      <c r="P4812" s="218"/>
      <c r="Q4812" s="219"/>
    </row>
    <row r="4813" spans="8:17" ht="12.75">
      <c r="H4813" s="447"/>
      <c r="I4813" s="264"/>
      <c r="J4813" s="264"/>
      <c r="K4813" s="264"/>
      <c r="L4813" s="448"/>
      <c r="M4813" s="448"/>
      <c r="N4813" s="449"/>
      <c r="O4813" s="218"/>
      <c r="P4813" s="218"/>
      <c r="Q4813" s="219"/>
    </row>
    <row r="4814" spans="8:17" ht="12.75">
      <c r="H4814" s="447"/>
      <c r="I4814" s="264"/>
      <c r="J4814" s="264"/>
      <c r="K4814" s="264"/>
      <c r="L4814" s="448"/>
      <c r="M4814" s="448"/>
      <c r="N4814" s="449"/>
      <c r="O4814" s="218"/>
      <c r="P4814" s="218"/>
      <c r="Q4814" s="219"/>
    </row>
    <row r="4815" spans="8:17" ht="12.75">
      <c r="H4815" s="447"/>
      <c r="I4815" s="264"/>
      <c r="J4815" s="264"/>
      <c r="K4815" s="264"/>
      <c r="L4815" s="448"/>
      <c r="M4815" s="448"/>
      <c r="N4815" s="449"/>
      <c r="O4815" s="218"/>
      <c r="P4815" s="218"/>
      <c r="Q4815" s="219"/>
    </row>
    <row r="4816" spans="8:17" ht="12.75">
      <c r="H4816" s="447"/>
      <c r="I4816" s="264"/>
      <c r="J4816" s="264"/>
      <c r="K4816" s="264"/>
      <c r="L4816" s="448"/>
      <c r="M4816" s="448"/>
      <c r="N4816" s="449"/>
      <c r="O4816" s="218"/>
      <c r="P4816" s="218"/>
      <c r="Q4816" s="219"/>
    </row>
    <row r="4817" spans="8:17" ht="12.75">
      <c r="H4817" s="447"/>
      <c r="I4817" s="264"/>
      <c r="J4817" s="264"/>
      <c r="K4817" s="264"/>
      <c r="L4817" s="448"/>
      <c r="M4817" s="448"/>
      <c r="N4817" s="449"/>
      <c r="O4817" s="218"/>
      <c r="P4817" s="218"/>
      <c r="Q4817" s="219"/>
    </row>
    <row r="4818" spans="8:17" ht="12.75">
      <c r="H4818" s="447"/>
      <c r="I4818" s="264"/>
      <c r="J4818" s="264"/>
      <c r="K4818" s="264"/>
      <c r="L4818" s="448"/>
      <c r="M4818" s="448"/>
      <c r="N4818" s="449"/>
      <c r="O4818" s="218"/>
      <c r="P4818" s="218"/>
      <c r="Q4818" s="219"/>
    </row>
    <row r="4819" spans="8:17" ht="12.75">
      <c r="H4819" s="447"/>
      <c r="I4819" s="264"/>
      <c r="J4819" s="264"/>
      <c r="K4819" s="264"/>
      <c r="L4819" s="448"/>
      <c r="M4819" s="448"/>
      <c r="N4819" s="449"/>
      <c r="O4819" s="218"/>
      <c r="P4819" s="218"/>
      <c r="Q4819" s="219"/>
    </row>
    <row r="4820" spans="8:17" ht="12.75">
      <c r="H4820" s="447"/>
      <c r="I4820" s="264"/>
      <c r="J4820" s="264"/>
      <c r="K4820" s="264"/>
      <c r="L4820" s="448"/>
      <c r="M4820" s="448"/>
      <c r="N4820" s="449"/>
      <c r="O4820" s="218"/>
      <c r="P4820" s="218"/>
      <c r="Q4820" s="219"/>
    </row>
    <row r="4821" spans="8:17" ht="12.75">
      <c r="H4821" s="447"/>
      <c r="I4821" s="264"/>
      <c r="J4821" s="264"/>
      <c r="K4821" s="264"/>
      <c r="L4821" s="448"/>
      <c r="M4821" s="448"/>
      <c r="N4821" s="449"/>
      <c r="O4821" s="218"/>
      <c r="P4821" s="218"/>
      <c r="Q4821" s="219"/>
    </row>
    <row r="4822" spans="8:17" ht="12.75">
      <c r="H4822" s="447"/>
      <c r="I4822" s="264"/>
      <c r="J4822" s="264"/>
      <c r="K4822" s="264"/>
      <c r="L4822" s="448"/>
      <c r="M4822" s="448"/>
      <c r="N4822" s="449"/>
      <c r="O4822" s="218"/>
      <c r="P4822" s="218"/>
      <c r="Q4822" s="219"/>
    </row>
    <row r="4823" spans="8:17" ht="12.75">
      <c r="H4823" s="447"/>
      <c r="I4823" s="264"/>
      <c r="J4823" s="264"/>
      <c r="K4823" s="264"/>
      <c r="L4823" s="448"/>
      <c r="M4823" s="448"/>
      <c r="N4823" s="449"/>
      <c r="O4823" s="218"/>
      <c r="P4823" s="218"/>
      <c r="Q4823" s="219"/>
    </row>
    <row r="4824" spans="8:17" ht="12.75">
      <c r="H4824" s="447"/>
      <c r="I4824" s="264"/>
      <c r="J4824" s="264"/>
      <c r="K4824" s="264"/>
      <c r="L4824" s="448"/>
      <c r="M4824" s="448"/>
      <c r="N4824" s="449"/>
      <c r="O4824" s="218"/>
      <c r="P4824" s="218"/>
      <c r="Q4824" s="219"/>
    </row>
    <row r="4825" spans="8:17" ht="12.75">
      <c r="H4825" s="447"/>
      <c r="I4825" s="264"/>
      <c r="J4825" s="264"/>
      <c r="K4825" s="264"/>
      <c r="L4825" s="448"/>
      <c r="M4825" s="448"/>
      <c r="N4825" s="449"/>
      <c r="O4825" s="218"/>
      <c r="P4825" s="218"/>
      <c r="Q4825" s="219"/>
    </row>
    <row r="4826" spans="8:17" ht="12.75">
      <c r="H4826" s="447"/>
      <c r="I4826" s="264"/>
      <c r="J4826" s="264"/>
      <c r="K4826" s="264"/>
      <c r="L4826" s="448"/>
      <c r="M4826" s="448"/>
      <c r="N4826" s="449"/>
      <c r="O4826" s="218"/>
      <c r="P4826" s="218"/>
      <c r="Q4826" s="219"/>
    </row>
    <row r="4827" spans="8:17" ht="12.75">
      <c r="H4827" s="447"/>
      <c r="I4827" s="264"/>
      <c r="J4827" s="264"/>
      <c r="K4827" s="264"/>
      <c r="L4827" s="448"/>
      <c r="M4827" s="448"/>
      <c r="N4827" s="449"/>
      <c r="O4827" s="218"/>
      <c r="P4827" s="218"/>
      <c r="Q4827" s="219"/>
    </row>
    <row r="4828" spans="8:17" ht="12.75">
      <c r="H4828" s="447"/>
      <c r="I4828" s="264"/>
      <c r="J4828" s="264"/>
      <c r="K4828" s="264"/>
      <c r="L4828" s="448"/>
      <c r="M4828" s="448"/>
      <c r="N4828" s="449"/>
      <c r="O4828" s="218"/>
      <c r="P4828" s="218"/>
      <c r="Q4828" s="219"/>
    </row>
    <row r="4829" spans="8:17" ht="12.75">
      <c r="H4829" s="447"/>
      <c r="I4829" s="264"/>
      <c r="J4829" s="264"/>
      <c r="K4829" s="264"/>
      <c r="L4829" s="448"/>
      <c r="M4829" s="448"/>
      <c r="N4829" s="449"/>
      <c r="O4829" s="218"/>
      <c r="P4829" s="218"/>
      <c r="Q4829" s="219"/>
    </row>
    <row r="4830" spans="8:17" ht="12.75">
      <c r="H4830" s="447"/>
      <c r="I4830" s="264"/>
      <c r="J4830" s="264"/>
      <c r="K4830" s="264"/>
      <c r="L4830" s="448"/>
      <c r="M4830" s="448"/>
      <c r="N4830" s="449"/>
      <c r="O4830" s="218"/>
      <c r="P4830" s="218"/>
      <c r="Q4830" s="219"/>
    </row>
    <row r="4831" spans="8:17" ht="12.75">
      <c r="H4831" s="447"/>
      <c r="I4831" s="264"/>
      <c r="J4831" s="264"/>
      <c r="K4831" s="264"/>
      <c r="L4831" s="448"/>
      <c r="M4831" s="448"/>
      <c r="N4831" s="449"/>
      <c r="O4831" s="218"/>
      <c r="P4831" s="218"/>
      <c r="Q4831" s="219"/>
    </row>
    <row r="4832" spans="8:17" ht="12.75">
      <c r="H4832" s="447"/>
      <c r="I4832" s="264"/>
      <c r="J4832" s="264"/>
      <c r="K4832" s="264"/>
      <c r="L4832" s="448"/>
      <c r="M4832" s="448"/>
      <c r="N4832" s="449"/>
      <c r="O4832" s="218"/>
      <c r="P4832" s="218"/>
      <c r="Q4832" s="219"/>
    </row>
    <row r="4833" spans="8:17" ht="12.75">
      <c r="H4833" s="447"/>
      <c r="I4833" s="264"/>
      <c r="J4833" s="264"/>
      <c r="K4833" s="264"/>
      <c r="L4833" s="448"/>
      <c r="M4833" s="448"/>
      <c r="N4833" s="449"/>
      <c r="O4833" s="218"/>
      <c r="P4833" s="218"/>
      <c r="Q4833" s="219"/>
    </row>
    <row r="4834" spans="8:17" ht="12.75">
      <c r="H4834" s="447"/>
      <c r="I4834" s="264"/>
      <c r="J4834" s="264"/>
      <c r="K4834" s="264"/>
      <c r="L4834" s="448"/>
      <c r="M4834" s="448"/>
      <c r="N4834" s="449"/>
      <c r="O4834" s="218"/>
      <c r="P4834" s="218"/>
      <c r="Q4834" s="219"/>
    </row>
    <row r="4835" spans="8:17" ht="12.75">
      <c r="H4835" s="447"/>
      <c r="I4835" s="264"/>
      <c r="J4835" s="264"/>
      <c r="K4835" s="264"/>
      <c r="L4835" s="448"/>
      <c r="M4835" s="448"/>
      <c r="N4835" s="449"/>
      <c r="O4835" s="218"/>
      <c r="P4835" s="218"/>
      <c r="Q4835" s="219"/>
    </row>
    <row r="4836" spans="8:17" ht="12.75">
      <c r="H4836" s="447"/>
      <c r="I4836" s="264"/>
      <c r="J4836" s="264"/>
      <c r="K4836" s="264"/>
      <c r="L4836" s="448"/>
      <c r="M4836" s="448"/>
      <c r="N4836" s="449"/>
      <c r="O4836" s="218"/>
      <c r="P4836" s="218"/>
      <c r="Q4836" s="219"/>
    </row>
    <row r="4837" spans="8:17" ht="12.75">
      <c r="H4837" s="447"/>
      <c r="I4837" s="264"/>
      <c r="J4837" s="264"/>
      <c r="K4837" s="264"/>
      <c r="L4837" s="448"/>
      <c r="M4837" s="448"/>
      <c r="N4837" s="449"/>
      <c r="O4837" s="218"/>
      <c r="P4837" s="218"/>
      <c r="Q4837" s="219"/>
    </row>
    <row r="4838" spans="8:17" ht="12.75">
      <c r="H4838" s="447"/>
      <c r="I4838" s="264"/>
      <c r="J4838" s="264"/>
      <c r="K4838" s="264"/>
      <c r="L4838" s="448"/>
      <c r="M4838" s="448"/>
      <c r="N4838" s="449"/>
      <c r="O4838" s="218"/>
      <c r="P4838" s="218"/>
      <c r="Q4838" s="219"/>
    </row>
    <row r="4839" spans="8:17" ht="12.75">
      <c r="H4839" s="447"/>
      <c r="I4839" s="264"/>
      <c r="J4839" s="264"/>
      <c r="K4839" s="264"/>
      <c r="L4839" s="448"/>
      <c r="M4839" s="448"/>
      <c r="N4839" s="449"/>
      <c r="O4839" s="218"/>
      <c r="P4839" s="218"/>
      <c r="Q4839" s="219"/>
    </row>
    <row r="4840" spans="8:17" ht="12.75">
      <c r="H4840" s="447"/>
      <c r="I4840" s="264"/>
      <c r="J4840" s="264"/>
      <c r="K4840" s="264"/>
      <c r="L4840" s="448"/>
      <c r="M4840" s="448"/>
      <c r="N4840" s="449"/>
      <c r="O4840" s="218"/>
      <c r="P4840" s="218"/>
      <c r="Q4840" s="219"/>
    </row>
    <row r="4841" spans="8:17" ht="12.75">
      <c r="H4841" s="447"/>
      <c r="I4841" s="264"/>
      <c r="J4841" s="264"/>
      <c r="K4841" s="264"/>
      <c r="L4841" s="448"/>
      <c r="M4841" s="448"/>
      <c r="N4841" s="449"/>
      <c r="O4841" s="218"/>
      <c r="P4841" s="218"/>
      <c r="Q4841" s="219"/>
    </row>
    <row r="4842" spans="8:17" ht="12.75">
      <c r="H4842" s="447"/>
      <c r="I4842" s="264"/>
      <c r="J4842" s="264"/>
      <c r="K4842" s="264"/>
      <c r="L4842" s="448"/>
      <c r="M4842" s="448"/>
      <c r="N4842" s="449"/>
      <c r="O4842" s="218"/>
      <c r="P4842" s="218"/>
      <c r="Q4842" s="219"/>
    </row>
    <row r="4843" spans="8:17" ht="12.75">
      <c r="H4843" s="447"/>
      <c r="I4843" s="264"/>
      <c r="J4843" s="264"/>
      <c r="K4843" s="264"/>
      <c r="L4843" s="448"/>
      <c r="M4843" s="448"/>
      <c r="N4843" s="449"/>
      <c r="O4843" s="218"/>
      <c r="P4843" s="218"/>
      <c r="Q4843" s="219"/>
    </row>
    <row r="4844" spans="8:17" ht="12.75">
      <c r="H4844" s="447"/>
      <c r="I4844" s="264"/>
      <c r="J4844" s="264"/>
      <c r="K4844" s="264"/>
      <c r="L4844" s="448"/>
      <c r="M4844" s="448"/>
      <c r="N4844" s="449"/>
      <c r="O4844" s="218"/>
      <c r="P4844" s="218"/>
      <c r="Q4844" s="219"/>
    </row>
    <row r="4845" spans="8:17" ht="12.75">
      <c r="H4845" s="447"/>
      <c r="I4845" s="264"/>
      <c r="J4845" s="264"/>
      <c r="K4845" s="264"/>
      <c r="L4845" s="448"/>
      <c r="M4845" s="448"/>
      <c r="N4845" s="449"/>
      <c r="O4845" s="218"/>
      <c r="P4845" s="218"/>
      <c r="Q4845" s="219"/>
    </row>
    <row r="4846" spans="8:17" ht="12.75">
      <c r="H4846" s="447"/>
      <c r="I4846" s="264"/>
      <c r="J4846" s="264"/>
      <c r="K4846" s="264"/>
      <c r="L4846" s="448"/>
      <c r="M4846" s="448"/>
      <c r="N4846" s="449"/>
      <c r="O4846" s="218"/>
      <c r="P4846" s="218"/>
      <c r="Q4846" s="219"/>
    </row>
    <row r="4847" spans="8:17" ht="12.75">
      <c r="H4847" s="447"/>
      <c r="I4847" s="264"/>
      <c r="J4847" s="264"/>
      <c r="K4847" s="264"/>
      <c r="L4847" s="448"/>
      <c r="M4847" s="448"/>
      <c r="N4847" s="449"/>
      <c r="O4847" s="218"/>
      <c r="P4847" s="218"/>
      <c r="Q4847" s="219"/>
    </row>
    <row r="4848" spans="8:17" ht="12.75">
      <c r="H4848" s="447"/>
      <c r="I4848" s="264"/>
      <c r="J4848" s="264"/>
      <c r="K4848" s="264"/>
      <c r="L4848" s="448"/>
      <c r="M4848" s="448"/>
      <c r="N4848" s="449"/>
      <c r="O4848" s="218"/>
      <c r="P4848" s="218"/>
      <c r="Q4848" s="219"/>
    </row>
    <row r="4849" spans="8:17" ht="12.75">
      <c r="H4849" s="447"/>
      <c r="I4849" s="264"/>
      <c r="J4849" s="264"/>
      <c r="K4849" s="264"/>
      <c r="L4849" s="448"/>
      <c r="M4849" s="448"/>
      <c r="N4849" s="449"/>
      <c r="O4849" s="218"/>
      <c r="P4849" s="218"/>
      <c r="Q4849" s="219"/>
    </row>
    <row r="4850" spans="8:17" ht="12.75">
      <c r="H4850" s="447"/>
      <c r="I4850" s="264"/>
      <c r="J4850" s="264"/>
      <c r="K4850" s="264"/>
      <c r="L4850" s="448"/>
      <c r="M4850" s="448"/>
      <c r="N4850" s="449"/>
      <c r="O4850" s="218"/>
      <c r="P4850" s="218"/>
      <c r="Q4850" s="219"/>
    </row>
    <row r="4851" spans="8:17" ht="12.75">
      <c r="H4851" s="447"/>
      <c r="I4851" s="264"/>
      <c r="J4851" s="264"/>
      <c r="K4851" s="264"/>
      <c r="L4851" s="448"/>
      <c r="M4851" s="448"/>
      <c r="N4851" s="449"/>
      <c r="O4851" s="218"/>
      <c r="P4851" s="218"/>
      <c r="Q4851" s="219"/>
    </row>
    <row r="4852" spans="8:17" ht="12.75">
      <c r="H4852" s="447"/>
      <c r="I4852" s="264"/>
      <c r="J4852" s="264"/>
      <c r="K4852" s="264"/>
      <c r="L4852" s="448"/>
      <c r="M4852" s="448"/>
      <c r="N4852" s="449"/>
      <c r="O4852" s="218"/>
      <c r="P4852" s="218"/>
      <c r="Q4852" s="219"/>
    </row>
    <row r="4853" spans="8:17" ht="12.75">
      <c r="H4853" s="447"/>
      <c r="I4853" s="264"/>
      <c r="J4853" s="264"/>
      <c r="K4853" s="264"/>
      <c r="L4853" s="448"/>
      <c r="M4853" s="448"/>
      <c r="N4853" s="449"/>
      <c r="O4853" s="218"/>
      <c r="P4853" s="218"/>
      <c r="Q4853" s="219"/>
    </row>
    <row r="4854" spans="8:17" ht="12.75">
      <c r="H4854" s="447"/>
      <c r="I4854" s="264"/>
      <c r="J4854" s="264"/>
      <c r="K4854" s="264"/>
      <c r="L4854" s="448"/>
      <c r="M4854" s="448"/>
      <c r="N4854" s="449"/>
      <c r="O4854" s="218"/>
      <c r="P4854" s="218"/>
      <c r="Q4854" s="219"/>
    </row>
    <row r="4855" spans="8:17" ht="12.75">
      <c r="H4855" s="447"/>
      <c r="I4855" s="264"/>
      <c r="J4855" s="264"/>
      <c r="K4855" s="264"/>
      <c r="L4855" s="448"/>
      <c r="M4855" s="448"/>
      <c r="N4855" s="449"/>
      <c r="O4855" s="218"/>
      <c r="P4855" s="218"/>
      <c r="Q4855" s="219"/>
    </row>
    <row r="4856" spans="8:17" ht="12.75">
      <c r="H4856" s="447"/>
      <c r="I4856" s="264"/>
      <c r="J4856" s="264"/>
      <c r="K4856" s="264"/>
      <c r="L4856" s="448"/>
      <c r="M4856" s="448"/>
      <c r="N4856" s="449"/>
      <c r="O4856" s="218"/>
      <c r="P4856" s="218"/>
      <c r="Q4856" s="219"/>
    </row>
    <row r="4857" spans="8:17" ht="12.75">
      <c r="H4857" s="447"/>
      <c r="I4857" s="264"/>
      <c r="J4857" s="264"/>
      <c r="K4857" s="264"/>
      <c r="L4857" s="448"/>
      <c r="M4857" s="448"/>
      <c r="N4857" s="449"/>
      <c r="O4857" s="218"/>
      <c r="P4857" s="218"/>
      <c r="Q4857" s="219"/>
    </row>
    <row r="4858" spans="8:17" ht="12.75">
      <c r="H4858" s="447"/>
      <c r="I4858" s="264"/>
      <c r="J4858" s="264"/>
      <c r="K4858" s="264"/>
      <c r="L4858" s="448"/>
      <c r="M4858" s="448"/>
      <c r="N4858" s="449"/>
      <c r="O4858" s="218"/>
      <c r="P4858" s="218"/>
      <c r="Q4858" s="219"/>
    </row>
    <row r="4859" spans="8:17" ht="12.75">
      <c r="H4859" s="447"/>
      <c r="I4859" s="264"/>
      <c r="J4859" s="264"/>
      <c r="K4859" s="264"/>
      <c r="L4859" s="448"/>
      <c r="M4859" s="448"/>
      <c r="N4859" s="449"/>
      <c r="O4859" s="218"/>
      <c r="P4859" s="218"/>
      <c r="Q4859" s="219"/>
    </row>
    <row r="4860" spans="8:17" ht="12.75">
      <c r="H4860" s="447"/>
      <c r="I4860" s="264"/>
      <c r="J4860" s="264"/>
      <c r="K4860" s="264"/>
      <c r="L4860" s="448"/>
      <c r="M4860" s="448"/>
      <c r="N4860" s="449"/>
      <c r="O4860" s="218"/>
      <c r="P4860" s="218"/>
      <c r="Q4860" s="219"/>
    </row>
    <row r="4861" spans="8:17" ht="12.75">
      <c r="H4861" s="447"/>
      <c r="I4861" s="264"/>
      <c r="J4861" s="264"/>
      <c r="K4861" s="264"/>
      <c r="L4861" s="448"/>
      <c r="M4861" s="448"/>
      <c r="N4861" s="449"/>
      <c r="O4861" s="218"/>
      <c r="P4861" s="218"/>
      <c r="Q4861" s="219"/>
    </row>
    <row r="4862" spans="8:17" ht="12.75">
      <c r="H4862" s="447"/>
      <c r="I4862" s="264"/>
      <c r="J4862" s="264"/>
      <c r="K4862" s="264"/>
      <c r="L4862" s="448"/>
      <c r="M4862" s="448"/>
      <c r="N4862" s="449"/>
      <c r="O4862" s="218"/>
      <c r="P4862" s="218"/>
      <c r="Q4862" s="219"/>
    </row>
    <row r="4863" spans="8:17" ht="12.75">
      <c r="H4863" s="447"/>
      <c r="I4863" s="264"/>
      <c r="J4863" s="264"/>
      <c r="K4863" s="264"/>
      <c r="L4863" s="448"/>
      <c r="M4863" s="448"/>
      <c r="N4863" s="449"/>
      <c r="O4863" s="218"/>
      <c r="P4863" s="218"/>
      <c r="Q4863" s="219"/>
    </row>
    <row r="4864" spans="8:17" ht="12.75">
      <c r="H4864" s="447"/>
      <c r="I4864" s="264"/>
      <c r="J4864" s="264"/>
      <c r="K4864" s="264"/>
      <c r="L4864" s="448"/>
      <c r="M4864" s="448"/>
      <c r="N4864" s="449"/>
      <c r="O4864" s="218"/>
      <c r="P4864" s="218"/>
      <c r="Q4864" s="219"/>
    </row>
    <row r="4865" spans="8:17" ht="12.75">
      <c r="H4865" s="447"/>
      <c r="I4865" s="264"/>
      <c r="J4865" s="264"/>
      <c r="K4865" s="264"/>
      <c r="L4865" s="448"/>
      <c r="M4865" s="448"/>
      <c r="N4865" s="449"/>
      <c r="O4865" s="218"/>
      <c r="P4865" s="218"/>
      <c r="Q4865" s="219"/>
    </row>
    <row r="4866" spans="8:17" ht="12.75">
      <c r="H4866" s="447"/>
      <c r="I4866" s="264"/>
      <c r="J4866" s="264"/>
      <c r="K4866" s="264"/>
      <c r="L4866" s="448"/>
      <c r="M4866" s="448"/>
      <c r="N4866" s="449"/>
      <c r="O4866" s="218"/>
      <c r="P4866" s="218"/>
      <c r="Q4866" s="219"/>
    </row>
    <row r="4867" spans="8:17" ht="12.75">
      <c r="H4867" s="447"/>
      <c r="I4867" s="264"/>
      <c r="J4867" s="264"/>
      <c r="K4867" s="264"/>
      <c r="L4867" s="448"/>
      <c r="M4867" s="448"/>
      <c r="N4867" s="449"/>
      <c r="O4867" s="218"/>
      <c r="P4867" s="218"/>
      <c r="Q4867" s="219"/>
    </row>
    <row r="4868" spans="8:17" ht="12.75">
      <c r="H4868" s="447"/>
      <c r="I4868" s="264"/>
      <c r="J4868" s="264"/>
      <c r="K4868" s="264"/>
      <c r="L4868" s="448"/>
      <c r="M4868" s="448"/>
      <c r="N4868" s="449"/>
      <c r="O4868" s="218"/>
      <c r="P4868" s="218"/>
      <c r="Q4868" s="219"/>
    </row>
    <row r="4869" spans="8:17" ht="12.75">
      <c r="H4869" s="447"/>
      <c r="I4869" s="264"/>
      <c r="J4869" s="264"/>
      <c r="K4869" s="264"/>
      <c r="L4869" s="448"/>
      <c r="M4869" s="448"/>
      <c r="N4869" s="449"/>
      <c r="O4869" s="218"/>
      <c r="P4869" s="218"/>
      <c r="Q4869" s="219"/>
    </row>
    <row r="4870" spans="8:17" ht="12.75">
      <c r="H4870" s="447"/>
      <c r="I4870" s="264"/>
      <c r="J4870" s="264"/>
      <c r="K4870" s="264"/>
      <c r="L4870" s="448"/>
      <c r="M4870" s="448"/>
      <c r="N4870" s="449"/>
      <c r="O4870" s="218"/>
      <c r="P4870" s="218"/>
      <c r="Q4870" s="219"/>
    </row>
    <row r="4871" spans="8:17" ht="12.75">
      <c r="H4871" s="447"/>
      <c r="I4871" s="264"/>
      <c r="J4871" s="264"/>
      <c r="K4871" s="264"/>
      <c r="L4871" s="448"/>
      <c r="M4871" s="448"/>
      <c r="N4871" s="449"/>
      <c r="O4871" s="218"/>
      <c r="P4871" s="218"/>
      <c r="Q4871" s="219"/>
    </row>
    <row r="4872" spans="8:17" ht="12.75">
      <c r="H4872" s="447"/>
      <c r="I4872" s="264"/>
      <c r="J4872" s="264"/>
      <c r="K4872" s="264"/>
      <c r="L4872" s="448"/>
      <c r="M4872" s="448"/>
      <c r="N4872" s="449"/>
      <c r="O4872" s="218"/>
      <c r="P4872" s="218"/>
      <c r="Q4872" s="219"/>
    </row>
    <row r="4873" spans="8:17" ht="12.75">
      <c r="H4873" s="447"/>
      <c r="I4873" s="264"/>
      <c r="J4873" s="264"/>
      <c r="K4873" s="264"/>
      <c r="L4873" s="448"/>
      <c r="M4873" s="448"/>
      <c r="N4873" s="449"/>
      <c r="O4873" s="218"/>
      <c r="P4873" s="218"/>
      <c r="Q4873" s="219"/>
    </row>
    <row r="4874" spans="8:17" ht="12.75">
      <c r="H4874" s="447"/>
      <c r="I4874" s="264"/>
      <c r="J4874" s="264"/>
      <c r="K4874" s="264"/>
      <c r="L4874" s="448"/>
      <c r="M4874" s="448"/>
      <c r="N4874" s="449"/>
      <c r="O4874" s="218"/>
      <c r="P4874" s="218"/>
      <c r="Q4874" s="219"/>
    </row>
    <row r="4875" spans="8:17" ht="12.75">
      <c r="H4875" s="447"/>
      <c r="I4875" s="264"/>
      <c r="J4875" s="264"/>
      <c r="K4875" s="264"/>
      <c r="L4875" s="448"/>
      <c r="M4875" s="448"/>
      <c r="N4875" s="449"/>
      <c r="O4875" s="218"/>
      <c r="P4875" s="218"/>
      <c r="Q4875" s="219"/>
    </row>
    <row r="4876" spans="8:17" ht="12.75">
      <c r="H4876" s="447"/>
      <c r="I4876" s="264"/>
      <c r="J4876" s="264"/>
      <c r="K4876" s="264"/>
      <c r="L4876" s="448"/>
      <c r="M4876" s="448"/>
      <c r="N4876" s="449"/>
      <c r="O4876" s="218"/>
      <c r="P4876" s="218"/>
      <c r="Q4876" s="219"/>
    </row>
    <row r="4877" spans="8:17" ht="12.75">
      <c r="H4877" s="447"/>
      <c r="I4877" s="264"/>
      <c r="J4877" s="264"/>
      <c r="K4877" s="264"/>
      <c r="L4877" s="448"/>
      <c r="M4877" s="448"/>
      <c r="N4877" s="449"/>
      <c r="O4877" s="218"/>
      <c r="P4877" s="218"/>
      <c r="Q4877" s="219"/>
    </row>
    <row r="4878" spans="8:17" ht="12.75">
      <c r="H4878" s="447"/>
      <c r="I4878" s="264"/>
      <c r="J4878" s="264"/>
      <c r="K4878" s="264"/>
      <c r="L4878" s="448"/>
      <c r="M4878" s="448"/>
      <c r="N4878" s="449"/>
      <c r="O4878" s="218"/>
      <c r="P4878" s="218"/>
      <c r="Q4878" s="219"/>
    </row>
    <row r="4879" spans="8:17" ht="12.75">
      <c r="H4879" s="447"/>
      <c r="I4879" s="264"/>
      <c r="J4879" s="264"/>
      <c r="K4879" s="264"/>
      <c r="L4879" s="448"/>
      <c r="M4879" s="448"/>
      <c r="N4879" s="449"/>
      <c r="O4879" s="218"/>
      <c r="P4879" s="218"/>
      <c r="Q4879" s="219"/>
    </row>
    <row r="4880" spans="8:17" ht="12.75">
      <c r="H4880" s="447"/>
      <c r="I4880" s="264"/>
      <c r="J4880" s="264"/>
      <c r="K4880" s="264"/>
      <c r="L4880" s="448"/>
      <c r="M4880" s="448"/>
      <c r="N4880" s="449"/>
      <c r="O4880" s="218"/>
      <c r="P4880" s="218"/>
      <c r="Q4880" s="219"/>
    </row>
    <row r="4881" spans="8:17" ht="12.75">
      <c r="H4881" s="447"/>
      <c r="I4881" s="264"/>
      <c r="J4881" s="264"/>
      <c r="K4881" s="264"/>
      <c r="L4881" s="448"/>
      <c r="M4881" s="448"/>
      <c r="N4881" s="449"/>
      <c r="O4881" s="218"/>
      <c r="P4881" s="218"/>
      <c r="Q4881" s="219"/>
    </row>
    <row r="4882" spans="8:17" ht="12.75">
      <c r="H4882" s="447"/>
      <c r="I4882" s="264"/>
      <c r="J4882" s="264"/>
      <c r="K4882" s="264"/>
      <c r="L4882" s="448"/>
      <c r="M4882" s="448"/>
      <c r="N4882" s="449"/>
      <c r="O4882" s="218"/>
      <c r="P4882" s="218"/>
      <c r="Q4882" s="219"/>
    </row>
    <row r="4883" spans="8:17" ht="12.75">
      <c r="H4883" s="447"/>
      <c r="I4883" s="264"/>
      <c r="J4883" s="264"/>
      <c r="K4883" s="264"/>
      <c r="L4883" s="448"/>
      <c r="M4883" s="448"/>
      <c r="N4883" s="449"/>
      <c r="O4883" s="218"/>
      <c r="P4883" s="218"/>
      <c r="Q4883" s="219"/>
    </row>
    <row r="4884" spans="8:17" ht="12.75">
      <c r="H4884" s="447"/>
      <c r="I4884" s="264"/>
      <c r="J4884" s="264"/>
      <c r="K4884" s="264"/>
      <c r="L4884" s="448"/>
      <c r="M4884" s="448"/>
      <c r="N4884" s="449"/>
      <c r="O4884" s="218"/>
      <c r="P4884" s="218"/>
      <c r="Q4884" s="219"/>
    </row>
    <row r="4885" spans="8:17" ht="12.75">
      <c r="H4885" s="447"/>
      <c r="I4885" s="264"/>
      <c r="J4885" s="264"/>
      <c r="K4885" s="264"/>
      <c r="L4885" s="448"/>
      <c r="M4885" s="448"/>
      <c r="N4885" s="449"/>
      <c r="O4885" s="218"/>
      <c r="P4885" s="218"/>
      <c r="Q4885" s="219"/>
    </row>
    <row r="4886" spans="8:17" ht="12.75">
      <c r="H4886" s="447"/>
      <c r="I4886" s="264"/>
      <c r="J4886" s="264"/>
      <c r="K4886" s="264"/>
      <c r="L4886" s="448"/>
      <c r="M4886" s="448"/>
      <c r="N4886" s="449"/>
      <c r="O4886" s="218"/>
      <c r="P4886" s="218"/>
      <c r="Q4886" s="219"/>
    </row>
    <row r="4887" spans="8:17" ht="12.75">
      <c r="H4887" s="447"/>
      <c r="I4887" s="264"/>
      <c r="J4887" s="264"/>
      <c r="K4887" s="264"/>
      <c r="L4887" s="448"/>
      <c r="M4887" s="448"/>
      <c r="N4887" s="449"/>
      <c r="O4887" s="218"/>
      <c r="P4887" s="218"/>
      <c r="Q4887" s="219"/>
    </row>
    <row r="4888" spans="8:17" ht="12.75">
      <c r="H4888" s="447"/>
      <c r="I4888" s="264"/>
      <c r="J4888" s="264"/>
      <c r="K4888" s="264"/>
      <c r="L4888" s="448"/>
      <c r="M4888" s="448"/>
      <c r="N4888" s="449"/>
      <c r="O4888" s="218"/>
      <c r="P4888" s="218"/>
      <c r="Q4888" s="219"/>
    </row>
    <row r="4889" spans="8:17" ht="12.75">
      <c r="H4889" s="447"/>
      <c r="I4889" s="264"/>
      <c r="J4889" s="264"/>
      <c r="K4889" s="264"/>
      <c r="L4889" s="448"/>
      <c r="M4889" s="448"/>
      <c r="N4889" s="449"/>
      <c r="O4889" s="218"/>
      <c r="P4889" s="218"/>
      <c r="Q4889" s="219"/>
    </row>
    <row r="4890" spans="8:17" ht="12.75">
      <c r="H4890" s="447"/>
      <c r="I4890" s="264"/>
      <c r="J4890" s="264"/>
      <c r="K4890" s="264"/>
      <c r="L4890" s="448"/>
      <c r="M4890" s="448"/>
      <c r="N4890" s="449"/>
      <c r="O4890" s="218"/>
      <c r="P4890" s="218"/>
      <c r="Q4890" s="219"/>
    </row>
    <row r="4891" spans="8:17" ht="12.75">
      <c r="H4891" s="447"/>
      <c r="I4891" s="264"/>
      <c r="J4891" s="264"/>
      <c r="K4891" s="264"/>
      <c r="L4891" s="448"/>
      <c r="M4891" s="448"/>
      <c r="N4891" s="449"/>
      <c r="O4891" s="218"/>
      <c r="P4891" s="218"/>
      <c r="Q4891" s="219"/>
    </row>
    <row r="4892" spans="8:17" ht="12.75">
      <c r="H4892" s="447"/>
      <c r="I4892" s="264"/>
      <c r="J4892" s="264"/>
      <c r="K4892" s="264"/>
      <c r="L4892" s="448"/>
      <c r="M4892" s="448"/>
      <c r="N4892" s="449"/>
      <c r="O4892" s="218"/>
      <c r="P4892" s="218"/>
      <c r="Q4892" s="219"/>
    </row>
    <row r="4893" spans="8:17" ht="12.75">
      <c r="H4893" s="447"/>
      <c r="I4893" s="264"/>
      <c r="J4893" s="264"/>
      <c r="K4893" s="264"/>
      <c r="L4893" s="448"/>
      <c r="M4893" s="448"/>
      <c r="N4893" s="449"/>
      <c r="O4893" s="218"/>
      <c r="P4893" s="218"/>
      <c r="Q4893" s="219"/>
    </row>
    <row r="4894" spans="8:17" ht="12.75">
      <c r="H4894" s="447"/>
      <c r="I4894" s="264"/>
      <c r="J4894" s="264"/>
      <c r="K4894" s="264"/>
      <c r="L4894" s="448"/>
      <c r="M4894" s="448"/>
      <c r="N4894" s="449"/>
      <c r="O4894" s="218"/>
      <c r="P4894" s="218"/>
      <c r="Q4894" s="219"/>
    </row>
    <row r="4895" spans="8:17" ht="12.75">
      <c r="H4895" s="447"/>
      <c r="I4895" s="264"/>
      <c r="J4895" s="264"/>
      <c r="K4895" s="264"/>
      <c r="L4895" s="448"/>
      <c r="M4895" s="448"/>
      <c r="N4895" s="449"/>
      <c r="O4895" s="218"/>
      <c r="P4895" s="218"/>
      <c r="Q4895" s="219"/>
    </row>
    <row r="4896" spans="8:17" ht="12.75">
      <c r="H4896" s="447"/>
      <c r="I4896" s="264"/>
      <c r="J4896" s="264"/>
      <c r="K4896" s="264"/>
      <c r="L4896" s="448"/>
      <c r="M4896" s="448"/>
      <c r="N4896" s="449"/>
      <c r="O4896" s="218"/>
      <c r="P4896" s="218"/>
      <c r="Q4896" s="219"/>
    </row>
    <row r="4897" spans="8:17" ht="12.75">
      <c r="H4897" s="447"/>
      <c r="I4897" s="264"/>
      <c r="J4897" s="264"/>
      <c r="K4897" s="264"/>
      <c r="L4897" s="448"/>
      <c r="M4897" s="448"/>
      <c r="N4897" s="449"/>
      <c r="O4897" s="218"/>
      <c r="P4897" s="218"/>
      <c r="Q4897" s="219"/>
    </row>
    <row r="4898" spans="8:17" ht="12.75">
      <c r="H4898" s="447"/>
      <c r="I4898" s="264"/>
      <c r="J4898" s="264"/>
      <c r="K4898" s="264"/>
      <c r="L4898" s="448"/>
      <c r="M4898" s="448"/>
      <c r="N4898" s="449"/>
      <c r="O4898" s="218"/>
      <c r="P4898" s="218"/>
      <c r="Q4898" s="219"/>
    </row>
    <row r="4899" spans="8:17" ht="12.75">
      <c r="H4899" s="447"/>
      <c r="I4899" s="264"/>
      <c r="J4899" s="264"/>
      <c r="K4899" s="264"/>
      <c r="L4899" s="448"/>
      <c r="M4899" s="448"/>
      <c r="N4899" s="449"/>
      <c r="O4899" s="218"/>
      <c r="P4899" s="218"/>
      <c r="Q4899" s="219"/>
    </row>
    <row r="4900" spans="8:17" ht="12.75">
      <c r="H4900" s="447"/>
      <c r="I4900" s="264"/>
      <c r="J4900" s="264"/>
      <c r="K4900" s="264"/>
      <c r="L4900" s="448"/>
      <c r="M4900" s="448"/>
      <c r="N4900" s="449"/>
      <c r="O4900" s="218"/>
      <c r="P4900" s="218"/>
      <c r="Q4900" s="219"/>
    </row>
    <row r="4901" spans="8:17" ht="12.75">
      <c r="H4901" s="447"/>
      <c r="I4901" s="264"/>
      <c r="J4901" s="264"/>
      <c r="K4901" s="264"/>
      <c r="L4901" s="448"/>
      <c r="M4901" s="448"/>
      <c r="N4901" s="449"/>
      <c r="O4901" s="218"/>
      <c r="P4901" s="218"/>
      <c r="Q4901" s="219"/>
    </row>
    <row r="4902" spans="8:17" ht="12.75">
      <c r="H4902" s="447"/>
      <c r="I4902" s="264"/>
      <c r="J4902" s="264"/>
      <c r="K4902" s="264"/>
      <c r="L4902" s="448"/>
      <c r="M4902" s="448"/>
      <c r="N4902" s="449"/>
      <c r="O4902" s="218"/>
      <c r="P4902" s="218"/>
      <c r="Q4902" s="219"/>
    </row>
    <row r="4903" spans="8:17" ht="12.75">
      <c r="H4903" s="447"/>
      <c r="I4903" s="264"/>
      <c r="J4903" s="264"/>
      <c r="K4903" s="264"/>
      <c r="L4903" s="448"/>
      <c r="M4903" s="448"/>
      <c r="N4903" s="449"/>
      <c r="O4903" s="218"/>
      <c r="P4903" s="218"/>
      <c r="Q4903" s="219"/>
    </row>
    <row r="4904" spans="8:17" ht="12.75">
      <c r="H4904" s="447"/>
      <c r="I4904" s="264"/>
      <c r="J4904" s="264"/>
      <c r="K4904" s="264"/>
      <c r="L4904" s="448"/>
      <c r="M4904" s="448"/>
      <c r="N4904" s="449"/>
      <c r="O4904" s="218"/>
      <c r="P4904" s="218"/>
      <c r="Q4904" s="219"/>
    </row>
    <row r="4905" spans="8:17" ht="12.75">
      <c r="H4905" s="447"/>
      <c r="I4905" s="264"/>
      <c r="J4905" s="264"/>
      <c r="K4905" s="264"/>
      <c r="L4905" s="448"/>
      <c r="M4905" s="448"/>
      <c r="N4905" s="449"/>
      <c r="O4905" s="218"/>
      <c r="P4905" s="218"/>
      <c r="Q4905" s="219"/>
    </row>
    <row r="4906" spans="8:17" ht="12.75">
      <c r="H4906" s="447"/>
      <c r="I4906" s="264"/>
      <c r="J4906" s="264"/>
      <c r="K4906" s="264"/>
      <c r="L4906" s="448"/>
      <c r="M4906" s="448"/>
      <c r="N4906" s="449"/>
      <c r="O4906" s="218"/>
      <c r="P4906" s="218"/>
      <c r="Q4906" s="219"/>
    </row>
    <row r="4907" spans="8:17" ht="12.75">
      <c r="H4907" s="447"/>
      <c r="I4907" s="264"/>
      <c r="J4907" s="264"/>
      <c r="K4907" s="264"/>
      <c r="L4907" s="448"/>
      <c r="M4907" s="448"/>
      <c r="N4907" s="449"/>
      <c r="O4907" s="218"/>
      <c r="P4907" s="218"/>
      <c r="Q4907" s="219"/>
    </row>
    <row r="4908" spans="8:17" ht="12.75">
      <c r="H4908" s="447"/>
      <c r="I4908" s="264"/>
      <c r="J4908" s="264"/>
      <c r="K4908" s="264"/>
      <c r="L4908" s="448"/>
      <c r="M4908" s="448"/>
      <c r="N4908" s="449"/>
      <c r="O4908" s="218"/>
      <c r="P4908" s="218"/>
      <c r="Q4908" s="219"/>
    </row>
    <row r="4909" spans="8:17" ht="12.75">
      <c r="H4909" s="447"/>
      <c r="I4909" s="264"/>
      <c r="J4909" s="264"/>
      <c r="K4909" s="264"/>
      <c r="L4909" s="448"/>
      <c r="M4909" s="448"/>
      <c r="N4909" s="449"/>
      <c r="O4909" s="218"/>
      <c r="P4909" s="218"/>
      <c r="Q4909" s="219"/>
    </row>
    <row r="4910" spans="8:17" ht="12.75">
      <c r="H4910" s="447"/>
      <c r="I4910" s="264"/>
      <c r="J4910" s="264"/>
      <c r="K4910" s="264"/>
      <c r="L4910" s="448"/>
      <c r="M4910" s="448"/>
      <c r="N4910" s="449"/>
      <c r="O4910" s="218"/>
      <c r="P4910" s="218"/>
      <c r="Q4910" s="219"/>
    </row>
    <row r="4911" spans="8:17" ht="12.75">
      <c r="H4911" s="447"/>
      <c r="I4911" s="264"/>
      <c r="J4911" s="264"/>
      <c r="K4911" s="264"/>
      <c r="L4911" s="448"/>
      <c r="M4911" s="448"/>
      <c r="N4911" s="449"/>
      <c r="O4911" s="218"/>
      <c r="P4911" s="218"/>
      <c r="Q4911" s="219"/>
    </row>
    <row r="4912" spans="8:17" ht="12.75">
      <c r="H4912" s="447"/>
      <c r="I4912" s="264"/>
      <c r="J4912" s="264"/>
      <c r="K4912" s="264"/>
      <c r="L4912" s="448"/>
      <c r="M4912" s="448"/>
      <c r="N4912" s="449"/>
      <c r="O4912" s="218"/>
      <c r="P4912" s="218"/>
      <c r="Q4912" s="219"/>
    </row>
    <row r="4913" spans="8:17" ht="12.75">
      <c r="H4913" s="447"/>
      <c r="I4913" s="264"/>
      <c r="J4913" s="264"/>
      <c r="K4913" s="264"/>
      <c r="L4913" s="448"/>
      <c r="M4913" s="448"/>
      <c r="N4913" s="449"/>
      <c r="O4913" s="218"/>
      <c r="P4913" s="218"/>
      <c r="Q4913" s="219"/>
    </row>
    <row r="4914" spans="8:17" ht="12.75">
      <c r="H4914" s="447"/>
      <c r="I4914" s="264"/>
      <c r="J4914" s="264"/>
      <c r="K4914" s="264"/>
      <c r="L4914" s="448"/>
      <c r="M4914" s="448"/>
      <c r="N4914" s="449"/>
      <c r="O4914" s="218"/>
      <c r="P4914" s="218"/>
      <c r="Q4914" s="219"/>
    </row>
    <row r="4915" spans="8:17" ht="12.75">
      <c r="H4915" s="447"/>
      <c r="I4915" s="264"/>
      <c r="J4915" s="264"/>
      <c r="K4915" s="264"/>
      <c r="L4915" s="448"/>
      <c r="M4915" s="448"/>
      <c r="N4915" s="449"/>
      <c r="O4915" s="218"/>
      <c r="P4915" s="218"/>
      <c r="Q4915" s="219"/>
    </row>
    <row r="4916" spans="8:17" ht="12.75">
      <c r="H4916" s="447"/>
      <c r="I4916" s="264"/>
      <c r="J4916" s="264"/>
      <c r="K4916" s="264"/>
      <c r="L4916" s="448"/>
      <c r="M4916" s="448"/>
      <c r="N4916" s="449"/>
      <c r="O4916" s="218"/>
      <c r="P4916" s="218"/>
      <c r="Q4916" s="219"/>
    </row>
    <row r="4917" spans="8:17" ht="12.75">
      <c r="H4917" s="447"/>
      <c r="I4917" s="264"/>
      <c r="J4917" s="264"/>
      <c r="K4917" s="264"/>
      <c r="L4917" s="448"/>
      <c r="M4917" s="448"/>
      <c r="N4917" s="449"/>
      <c r="O4917" s="218"/>
      <c r="P4917" s="218"/>
      <c r="Q4917" s="219"/>
    </row>
    <row r="4918" spans="8:17" ht="12.75">
      <c r="H4918" s="447"/>
      <c r="I4918" s="264"/>
      <c r="J4918" s="264"/>
      <c r="K4918" s="264"/>
      <c r="L4918" s="448"/>
      <c r="M4918" s="448"/>
      <c r="N4918" s="449"/>
      <c r="O4918" s="218"/>
      <c r="P4918" s="218"/>
      <c r="Q4918" s="219"/>
    </row>
    <row r="4919" spans="8:17" ht="12.75">
      <c r="H4919" s="447"/>
      <c r="I4919" s="264"/>
      <c r="J4919" s="264"/>
      <c r="K4919" s="264"/>
      <c r="L4919" s="448"/>
      <c r="M4919" s="448"/>
      <c r="N4919" s="449"/>
      <c r="O4919" s="218"/>
      <c r="P4919" s="218"/>
      <c r="Q4919" s="219"/>
    </row>
    <row r="4920" spans="8:17" ht="12.75">
      <c r="H4920" s="447"/>
      <c r="I4920" s="264"/>
      <c r="J4920" s="264"/>
      <c r="K4920" s="264"/>
      <c r="L4920" s="448"/>
      <c r="M4920" s="448"/>
      <c r="N4920" s="449"/>
      <c r="O4920" s="218"/>
      <c r="P4920" s="218"/>
      <c r="Q4920" s="219"/>
    </row>
    <row r="4921" spans="8:17" ht="12.75">
      <c r="H4921" s="447"/>
      <c r="I4921" s="264"/>
      <c r="J4921" s="264"/>
      <c r="K4921" s="264"/>
      <c r="L4921" s="448"/>
      <c r="M4921" s="448"/>
      <c r="N4921" s="449"/>
      <c r="O4921" s="218"/>
      <c r="P4921" s="218"/>
      <c r="Q4921" s="219"/>
    </row>
    <row r="4922" spans="8:17" ht="12.75">
      <c r="H4922" s="447"/>
      <c r="I4922" s="264"/>
      <c r="J4922" s="264"/>
      <c r="K4922" s="264"/>
      <c r="L4922" s="448"/>
      <c r="M4922" s="448"/>
      <c r="N4922" s="449"/>
      <c r="O4922" s="218"/>
      <c r="P4922" s="218"/>
      <c r="Q4922" s="219"/>
    </row>
    <row r="4923" spans="8:17" ht="12.75">
      <c r="H4923" s="447"/>
      <c r="I4923" s="264"/>
      <c r="J4923" s="264"/>
      <c r="K4923" s="264"/>
      <c r="L4923" s="448"/>
      <c r="M4923" s="448"/>
      <c r="N4923" s="449"/>
      <c r="O4923" s="218"/>
      <c r="P4923" s="218"/>
      <c r="Q4923" s="219"/>
    </row>
    <row r="4924" spans="8:17" ht="12.75">
      <c r="H4924" s="447"/>
      <c r="I4924" s="264"/>
      <c r="J4924" s="264"/>
      <c r="K4924" s="264"/>
      <c r="L4924" s="448"/>
      <c r="M4924" s="448"/>
      <c r="N4924" s="449"/>
      <c r="O4924" s="218"/>
      <c r="P4924" s="218"/>
      <c r="Q4924" s="219"/>
    </row>
    <row r="4925" spans="8:17" ht="12.75">
      <c r="H4925" s="447"/>
      <c r="I4925" s="264"/>
      <c r="J4925" s="264"/>
      <c r="K4925" s="264"/>
      <c r="L4925" s="448"/>
      <c r="M4925" s="448"/>
      <c r="N4925" s="449"/>
      <c r="O4925" s="218"/>
      <c r="P4925" s="218"/>
      <c r="Q4925" s="219"/>
    </row>
    <row r="4926" spans="8:17" ht="12.75">
      <c r="H4926" s="447"/>
      <c r="I4926" s="264"/>
      <c r="J4926" s="264"/>
      <c r="K4926" s="264"/>
      <c r="L4926" s="448"/>
      <c r="M4926" s="448"/>
      <c r="N4926" s="449"/>
      <c r="O4926" s="218"/>
      <c r="P4926" s="218"/>
      <c r="Q4926" s="219"/>
    </row>
    <row r="4927" spans="8:17" ht="12.75">
      <c r="H4927" s="447"/>
      <c r="I4927" s="264"/>
      <c r="J4927" s="264"/>
      <c r="K4927" s="264"/>
      <c r="L4927" s="448"/>
      <c r="M4927" s="448"/>
      <c r="N4927" s="449"/>
      <c r="O4927" s="218"/>
      <c r="P4927" s="218"/>
      <c r="Q4927" s="219"/>
    </row>
    <row r="4928" spans="8:17" ht="12.75">
      <c r="H4928" s="447"/>
      <c r="I4928" s="264"/>
      <c r="J4928" s="264"/>
      <c r="K4928" s="264"/>
      <c r="L4928" s="448"/>
      <c r="M4928" s="448"/>
      <c r="N4928" s="449"/>
      <c r="O4928" s="218"/>
      <c r="P4928" s="218"/>
      <c r="Q4928" s="219"/>
    </row>
    <row r="4929" spans="8:17" ht="12.75">
      <c r="H4929" s="447"/>
      <c r="I4929" s="264"/>
      <c r="J4929" s="264"/>
      <c r="K4929" s="264"/>
      <c r="L4929" s="448"/>
      <c r="M4929" s="448"/>
      <c r="N4929" s="449"/>
      <c r="O4929" s="218"/>
      <c r="P4929" s="218"/>
      <c r="Q4929" s="219"/>
    </row>
    <row r="4930" spans="8:17" ht="12.75">
      <c r="H4930" s="447"/>
      <c r="I4930" s="264"/>
      <c r="J4930" s="264"/>
      <c r="K4930" s="264"/>
      <c r="L4930" s="448"/>
      <c r="M4930" s="448"/>
      <c r="N4930" s="449"/>
      <c r="O4930" s="218"/>
      <c r="P4930" s="218"/>
      <c r="Q4930" s="219"/>
    </row>
    <row r="4931" spans="8:17" ht="12.75">
      <c r="H4931" s="447"/>
      <c r="I4931" s="264"/>
      <c r="J4931" s="264"/>
      <c r="K4931" s="264"/>
      <c r="L4931" s="448"/>
      <c r="M4931" s="448"/>
      <c r="N4931" s="449"/>
      <c r="O4931" s="218"/>
      <c r="P4931" s="218"/>
      <c r="Q4931" s="219"/>
    </row>
    <row r="4932" spans="8:17" ht="12.75">
      <c r="H4932" s="447"/>
      <c r="I4932" s="264"/>
      <c r="J4932" s="264"/>
      <c r="K4932" s="264"/>
      <c r="L4932" s="448"/>
      <c r="M4932" s="448"/>
      <c r="N4932" s="449"/>
      <c r="O4932" s="218"/>
      <c r="P4932" s="218"/>
      <c r="Q4932" s="219"/>
    </row>
    <row r="4933" spans="8:17" ht="12.75">
      <c r="H4933" s="447"/>
      <c r="I4933" s="264"/>
      <c r="J4933" s="264"/>
      <c r="K4933" s="264"/>
      <c r="L4933" s="448"/>
      <c r="M4933" s="448"/>
      <c r="N4933" s="449"/>
      <c r="O4933" s="218"/>
      <c r="P4933" s="218"/>
      <c r="Q4933" s="219"/>
    </row>
    <row r="4934" spans="8:17" ht="12.75">
      <c r="H4934" s="447"/>
      <c r="I4934" s="264"/>
      <c r="J4934" s="264"/>
      <c r="K4934" s="264"/>
      <c r="L4934" s="448"/>
      <c r="M4934" s="448"/>
      <c r="N4934" s="449"/>
      <c r="O4934" s="218"/>
      <c r="P4934" s="218"/>
      <c r="Q4934" s="219"/>
    </row>
    <row r="4935" spans="8:17" ht="12.75">
      <c r="H4935" s="447"/>
      <c r="I4935" s="264"/>
      <c r="J4935" s="264"/>
      <c r="K4935" s="264"/>
      <c r="L4935" s="448"/>
      <c r="M4935" s="448"/>
      <c r="N4935" s="449"/>
      <c r="O4935" s="218"/>
      <c r="P4935" s="218"/>
      <c r="Q4935" s="219"/>
    </row>
    <row r="4936" spans="8:17" ht="12.75">
      <c r="H4936" s="447"/>
      <c r="I4936" s="264"/>
      <c r="J4936" s="264"/>
      <c r="K4936" s="264"/>
      <c r="L4936" s="448"/>
      <c r="M4936" s="448"/>
      <c r="N4936" s="449"/>
      <c r="O4936" s="218"/>
      <c r="P4936" s="218"/>
      <c r="Q4936" s="219"/>
    </row>
    <row r="4937" spans="8:17" ht="12.75">
      <c r="H4937" s="447"/>
      <c r="I4937" s="264"/>
      <c r="J4937" s="264"/>
      <c r="K4937" s="264"/>
      <c r="L4937" s="448"/>
      <c r="M4937" s="448"/>
      <c r="N4937" s="449"/>
      <c r="O4937" s="218"/>
      <c r="P4937" s="218"/>
      <c r="Q4937" s="219"/>
    </row>
    <row r="4938" spans="8:17" ht="12.75">
      <c r="H4938" s="447"/>
      <c r="I4938" s="264"/>
      <c r="J4938" s="264"/>
      <c r="K4938" s="264"/>
      <c r="L4938" s="448"/>
      <c r="M4938" s="448"/>
      <c r="N4938" s="449"/>
      <c r="O4938" s="218"/>
      <c r="P4938" s="218"/>
      <c r="Q4938" s="219"/>
    </row>
    <row r="4939" spans="8:17" ht="12.75">
      <c r="H4939" s="447"/>
      <c r="I4939" s="264"/>
      <c r="J4939" s="264"/>
      <c r="K4939" s="264"/>
      <c r="L4939" s="448"/>
      <c r="M4939" s="448"/>
      <c r="N4939" s="449"/>
      <c r="O4939" s="218"/>
      <c r="P4939" s="218"/>
      <c r="Q4939" s="219"/>
    </row>
    <row r="4940" spans="8:17" ht="12.75">
      <c r="H4940" s="447"/>
      <c r="I4940" s="264"/>
      <c r="J4940" s="264"/>
      <c r="K4940" s="264"/>
      <c r="L4940" s="448"/>
      <c r="M4940" s="448"/>
      <c r="N4940" s="449"/>
      <c r="O4940" s="218"/>
      <c r="P4940" s="218"/>
      <c r="Q4940" s="219"/>
    </row>
    <row r="4941" spans="8:17" ht="12.75">
      <c r="H4941" s="447"/>
      <c r="I4941" s="264"/>
      <c r="J4941" s="264"/>
      <c r="K4941" s="264"/>
      <c r="L4941" s="448"/>
      <c r="M4941" s="448"/>
      <c r="N4941" s="449"/>
      <c r="O4941" s="218"/>
      <c r="P4941" s="218"/>
      <c r="Q4941" s="219"/>
    </row>
    <row r="4942" spans="8:17" ht="12.75">
      <c r="H4942" s="447"/>
      <c r="I4942" s="264"/>
      <c r="J4942" s="264"/>
      <c r="K4942" s="264"/>
      <c r="L4942" s="448"/>
      <c r="M4942" s="448"/>
      <c r="N4942" s="449"/>
      <c r="O4942" s="218"/>
      <c r="P4942" s="218"/>
      <c r="Q4942" s="219"/>
    </row>
    <row r="4943" spans="8:17" ht="12.75">
      <c r="H4943" s="447"/>
      <c r="I4943" s="264"/>
      <c r="J4943" s="264"/>
      <c r="K4943" s="264"/>
      <c r="L4943" s="448"/>
      <c r="M4943" s="448"/>
      <c r="N4943" s="449"/>
      <c r="O4943" s="218"/>
      <c r="P4943" s="218"/>
      <c r="Q4943" s="219"/>
    </row>
    <row r="4944" spans="8:17" ht="12.75">
      <c r="H4944" s="447"/>
      <c r="I4944" s="264"/>
      <c r="J4944" s="264"/>
      <c r="K4944" s="264"/>
      <c r="L4944" s="448"/>
      <c r="M4944" s="448"/>
      <c r="N4944" s="449"/>
      <c r="O4944" s="218"/>
      <c r="P4944" s="218"/>
      <c r="Q4944" s="219"/>
    </row>
    <row r="4945" spans="8:17" ht="12.75">
      <c r="H4945" s="447"/>
      <c r="I4945" s="264"/>
      <c r="J4945" s="264"/>
      <c r="K4945" s="264"/>
      <c r="L4945" s="448"/>
      <c r="M4945" s="448"/>
      <c r="N4945" s="449"/>
      <c r="O4945" s="218"/>
      <c r="P4945" s="218"/>
      <c r="Q4945" s="219"/>
    </row>
    <row r="4946" spans="8:17" ht="12.75">
      <c r="H4946" s="447"/>
      <c r="I4946" s="264"/>
      <c r="J4946" s="264"/>
      <c r="K4946" s="264"/>
      <c r="L4946" s="448"/>
      <c r="M4946" s="448"/>
      <c r="N4946" s="449"/>
      <c r="O4946" s="218"/>
      <c r="P4946" s="218"/>
      <c r="Q4946" s="219"/>
    </row>
    <row r="4947" spans="8:17" ht="12.75">
      <c r="H4947" s="447"/>
      <c r="I4947" s="264"/>
      <c r="J4947" s="264"/>
      <c r="K4947" s="264"/>
      <c r="L4947" s="448"/>
      <c r="M4947" s="448"/>
      <c r="N4947" s="449"/>
      <c r="O4947" s="218"/>
      <c r="P4947" s="218"/>
      <c r="Q4947" s="219"/>
    </row>
    <row r="4948" spans="8:17" ht="12.75">
      <c r="H4948" s="447"/>
      <c r="I4948" s="264"/>
      <c r="J4948" s="264"/>
      <c r="K4948" s="264"/>
      <c r="L4948" s="448"/>
      <c r="M4948" s="448"/>
      <c r="N4948" s="449"/>
      <c r="O4948" s="218"/>
      <c r="P4948" s="218"/>
      <c r="Q4948" s="219"/>
    </row>
    <row r="4949" spans="8:17" ht="12.75">
      <c r="H4949" s="447"/>
      <c r="I4949" s="264"/>
      <c r="J4949" s="264"/>
      <c r="K4949" s="264"/>
      <c r="L4949" s="448"/>
      <c r="M4949" s="448"/>
      <c r="N4949" s="449"/>
      <c r="O4949" s="218"/>
      <c r="P4949" s="218"/>
      <c r="Q4949" s="219"/>
    </row>
    <row r="4950" spans="8:17" ht="12.75">
      <c r="H4950" s="447"/>
      <c r="I4950" s="264"/>
      <c r="J4950" s="264"/>
      <c r="K4950" s="264"/>
      <c r="L4950" s="448"/>
      <c r="M4950" s="448"/>
      <c r="N4950" s="449"/>
      <c r="O4950" s="218"/>
      <c r="P4950" s="218"/>
      <c r="Q4950" s="219"/>
    </row>
    <row r="4951" spans="8:17" ht="12.75">
      <c r="H4951" s="447"/>
      <c r="I4951" s="264"/>
      <c r="J4951" s="264"/>
      <c r="K4951" s="264"/>
      <c r="L4951" s="448"/>
      <c r="M4951" s="448"/>
      <c r="N4951" s="449"/>
      <c r="O4951" s="218"/>
      <c r="P4951" s="218"/>
      <c r="Q4951" s="219"/>
    </row>
    <row r="4952" spans="8:17" ht="12.75">
      <c r="H4952" s="447"/>
      <c r="I4952" s="264"/>
      <c r="J4952" s="264"/>
      <c r="K4952" s="264"/>
      <c r="L4952" s="448"/>
      <c r="M4952" s="448"/>
      <c r="N4952" s="449"/>
      <c r="O4952" s="218"/>
      <c r="P4952" s="218"/>
      <c r="Q4952" s="219"/>
    </row>
    <row r="4953" spans="8:17" ht="12.75">
      <c r="H4953" s="447"/>
      <c r="I4953" s="264"/>
      <c r="J4953" s="264"/>
      <c r="K4953" s="264"/>
      <c r="L4953" s="448"/>
      <c r="M4953" s="448"/>
      <c r="N4953" s="449"/>
      <c r="O4953" s="218"/>
      <c r="P4953" s="218"/>
      <c r="Q4953" s="219"/>
    </row>
    <row r="4954" spans="8:17" ht="12.75">
      <c r="H4954" s="447"/>
      <c r="I4954" s="264"/>
      <c r="J4954" s="264"/>
      <c r="K4954" s="264"/>
      <c r="L4954" s="448"/>
      <c r="M4954" s="448"/>
      <c r="N4954" s="449"/>
      <c r="O4954" s="218"/>
      <c r="P4954" s="218"/>
      <c r="Q4954" s="219"/>
    </row>
    <row r="4955" spans="8:17" ht="12.75">
      <c r="H4955" s="447"/>
      <c r="I4955" s="264"/>
      <c r="J4955" s="264"/>
      <c r="K4955" s="264"/>
      <c r="L4955" s="448"/>
      <c r="M4955" s="448"/>
      <c r="N4955" s="449"/>
      <c r="O4955" s="218"/>
      <c r="P4955" s="218"/>
      <c r="Q4955" s="219"/>
    </row>
    <row r="4956" spans="8:17" ht="12.75">
      <c r="H4956" s="447"/>
      <c r="I4956" s="264"/>
      <c r="J4956" s="264"/>
      <c r="K4956" s="264"/>
      <c r="L4956" s="448"/>
      <c r="M4956" s="448"/>
      <c r="N4956" s="449"/>
      <c r="O4956" s="218"/>
      <c r="P4956" s="218"/>
      <c r="Q4956" s="219"/>
    </row>
    <row r="4957" spans="8:17" ht="12.75">
      <c r="H4957" s="447"/>
      <c r="I4957" s="264"/>
      <c r="J4957" s="264"/>
      <c r="K4957" s="264"/>
      <c r="L4957" s="448"/>
      <c r="M4957" s="448"/>
      <c r="N4957" s="449"/>
      <c r="O4957" s="218"/>
      <c r="P4957" s="218"/>
      <c r="Q4957" s="219"/>
    </row>
    <row r="4958" spans="8:17" ht="12.75">
      <c r="H4958" s="447"/>
      <c r="I4958" s="264"/>
      <c r="J4958" s="264"/>
      <c r="K4958" s="264"/>
      <c r="L4958" s="448"/>
      <c r="M4958" s="448"/>
      <c r="N4958" s="449"/>
      <c r="O4958" s="218"/>
      <c r="P4958" s="218"/>
      <c r="Q4958" s="219"/>
    </row>
    <row r="4959" spans="8:17" ht="12.75">
      <c r="H4959" s="447"/>
      <c r="I4959" s="264"/>
      <c r="J4959" s="264"/>
      <c r="K4959" s="264"/>
      <c r="L4959" s="448"/>
      <c r="M4959" s="448"/>
      <c r="N4959" s="449"/>
      <c r="O4959" s="218"/>
      <c r="P4959" s="218"/>
      <c r="Q4959" s="219"/>
    </row>
    <row r="4960" spans="8:17" ht="12.75">
      <c r="H4960" s="447"/>
      <c r="I4960" s="264"/>
      <c r="J4960" s="264"/>
      <c r="K4960" s="264"/>
      <c r="L4960" s="448"/>
      <c r="M4960" s="448"/>
      <c r="N4960" s="449"/>
      <c r="O4960" s="218"/>
      <c r="P4960" s="218"/>
      <c r="Q4960" s="219"/>
    </row>
    <row r="4961" spans="8:17" ht="12.75">
      <c r="H4961" s="447"/>
      <c r="I4961" s="264"/>
      <c r="J4961" s="264"/>
      <c r="K4961" s="264"/>
      <c r="L4961" s="448"/>
      <c r="M4961" s="448"/>
      <c r="N4961" s="449"/>
      <c r="O4961" s="218"/>
      <c r="P4961" s="218"/>
      <c r="Q4961" s="219"/>
    </row>
    <row r="4962" spans="8:17" ht="12.75">
      <c r="H4962" s="447"/>
      <c r="I4962" s="264"/>
      <c r="J4962" s="264"/>
      <c r="K4962" s="264"/>
      <c r="L4962" s="448"/>
      <c r="M4962" s="448"/>
      <c r="N4962" s="449"/>
      <c r="O4962" s="218"/>
      <c r="P4962" s="218"/>
      <c r="Q4962" s="219"/>
    </row>
    <row r="4963" spans="8:17" ht="12.75">
      <c r="H4963" s="447"/>
      <c r="I4963" s="264"/>
      <c r="J4963" s="264"/>
      <c r="K4963" s="264"/>
      <c r="L4963" s="448"/>
      <c r="M4963" s="448"/>
      <c r="N4963" s="449"/>
      <c r="O4963" s="218"/>
      <c r="P4963" s="218"/>
      <c r="Q4963" s="219"/>
    </row>
    <row r="4964" spans="8:17" ht="12.75">
      <c r="H4964" s="447"/>
      <c r="I4964" s="264"/>
      <c r="J4964" s="264"/>
      <c r="K4964" s="264"/>
      <c r="L4964" s="448"/>
      <c r="M4964" s="448"/>
      <c r="N4964" s="449"/>
      <c r="O4964" s="218"/>
      <c r="P4964" s="218"/>
      <c r="Q4964" s="219"/>
    </row>
    <row r="4965" spans="8:17" ht="12.75">
      <c r="H4965" s="447"/>
      <c r="I4965" s="264"/>
      <c r="J4965" s="264"/>
      <c r="K4965" s="264"/>
      <c r="L4965" s="448"/>
      <c r="M4965" s="448"/>
      <c r="N4965" s="449"/>
      <c r="O4965" s="218"/>
      <c r="P4965" s="218"/>
      <c r="Q4965" s="219"/>
    </row>
    <row r="4966" spans="8:17" ht="12.75">
      <c r="H4966" s="447"/>
      <c r="I4966" s="264"/>
      <c r="J4966" s="264"/>
      <c r="K4966" s="264"/>
      <c r="L4966" s="448"/>
      <c r="M4966" s="448"/>
      <c r="N4966" s="449"/>
      <c r="O4966" s="218"/>
      <c r="P4966" s="218"/>
      <c r="Q4966" s="219"/>
    </row>
    <row r="4967" spans="8:17" ht="12.75">
      <c r="H4967" s="447"/>
      <c r="I4967" s="264"/>
      <c r="J4967" s="264"/>
      <c r="K4967" s="264"/>
      <c r="L4967" s="448"/>
      <c r="M4967" s="448"/>
      <c r="N4967" s="449"/>
      <c r="O4967" s="218"/>
      <c r="P4967" s="218"/>
      <c r="Q4967" s="219"/>
    </row>
    <row r="4968" spans="8:17" ht="12.75">
      <c r="H4968" s="447"/>
      <c r="I4968" s="264"/>
      <c r="J4968" s="264"/>
      <c r="K4968" s="264"/>
      <c r="L4968" s="448"/>
      <c r="M4968" s="448"/>
      <c r="N4968" s="449"/>
      <c r="O4968" s="218"/>
      <c r="P4968" s="218"/>
      <c r="Q4968" s="219"/>
    </row>
    <row r="4969" spans="8:17" ht="12.75">
      <c r="H4969" s="447"/>
      <c r="I4969" s="264"/>
      <c r="J4969" s="264"/>
      <c r="K4969" s="264"/>
      <c r="L4969" s="448"/>
      <c r="M4969" s="448"/>
      <c r="N4969" s="449"/>
      <c r="O4969" s="218"/>
      <c r="P4969" s="218"/>
      <c r="Q4969" s="219"/>
    </row>
    <row r="4970" spans="8:17" ht="12.75">
      <c r="H4970" s="447"/>
      <c r="I4970" s="264"/>
      <c r="J4970" s="264"/>
      <c r="K4970" s="264"/>
      <c r="L4970" s="448"/>
      <c r="M4970" s="448"/>
      <c r="N4970" s="449"/>
      <c r="O4970" s="218"/>
      <c r="P4970" s="218"/>
      <c r="Q4970" s="219"/>
    </row>
    <row r="4971" spans="8:17" ht="12.75">
      <c r="H4971" s="447"/>
      <c r="I4971" s="264"/>
      <c r="J4971" s="264"/>
      <c r="K4971" s="264"/>
      <c r="L4971" s="448"/>
      <c r="M4971" s="448"/>
      <c r="N4971" s="449"/>
      <c r="O4971" s="218"/>
      <c r="P4971" s="218"/>
      <c r="Q4971" s="219"/>
    </row>
    <row r="4972" spans="8:17" ht="12.75">
      <c r="H4972" s="447"/>
      <c r="I4972" s="264"/>
      <c r="J4972" s="264"/>
      <c r="K4972" s="264"/>
      <c r="L4972" s="448"/>
      <c r="M4972" s="448"/>
      <c r="N4972" s="449"/>
      <c r="O4972" s="218"/>
      <c r="P4972" s="218"/>
      <c r="Q4972" s="219"/>
    </row>
    <row r="4973" spans="8:17" ht="12.75">
      <c r="H4973" s="447"/>
      <c r="I4973" s="264"/>
      <c r="J4973" s="264"/>
      <c r="K4973" s="264"/>
      <c r="L4973" s="448"/>
      <c r="M4973" s="448"/>
      <c r="N4973" s="449"/>
      <c r="O4973" s="218"/>
      <c r="P4973" s="218"/>
      <c r="Q4973" s="219"/>
    </row>
    <row r="4974" spans="8:17" ht="12.75">
      <c r="H4974" s="447"/>
      <c r="I4974" s="264"/>
      <c r="J4974" s="264"/>
      <c r="K4974" s="264"/>
      <c r="L4974" s="448"/>
      <c r="M4974" s="448"/>
      <c r="N4974" s="449"/>
      <c r="O4974" s="218"/>
      <c r="P4974" s="218"/>
      <c r="Q4974" s="219"/>
    </row>
    <row r="4975" spans="8:17" ht="12.75">
      <c r="H4975" s="447"/>
      <c r="I4975" s="264"/>
      <c r="J4975" s="264"/>
      <c r="K4975" s="264"/>
      <c r="L4975" s="448"/>
      <c r="M4975" s="448"/>
      <c r="N4975" s="449"/>
      <c r="O4975" s="218"/>
      <c r="P4975" s="218"/>
      <c r="Q4975" s="219"/>
    </row>
    <row r="4976" spans="8:17" ht="12.75">
      <c r="H4976" s="447"/>
      <c r="I4976" s="264"/>
      <c r="J4976" s="264"/>
      <c r="K4976" s="264"/>
      <c r="L4976" s="448"/>
      <c r="M4976" s="448"/>
      <c r="N4976" s="449"/>
      <c r="O4976" s="218"/>
      <c r="P4976" s="218"/>
      <c r="Q4976" s="219"/>
    </row>
    <row r="4977" spans="8:17" ht="12.75">
      <c r="H4977" s="447"/>
      <c r="I4977" s="264"/>
      <c r="J4977" s="264"/>
      <c r="K4977" s="264"/>
      <c r="L4977" s="448"/>
      <c r="M4977" s="448"/>
      <c r="N4977" s="449"/>
      <c r="O4977" s="218"/>
      <c r="P4977" s="218"/>
      <c r="Q4977" s="219"/>
    </row>
    <row r="4978" spans="8:17" ht="12.75">
      <c r="H4978" s="447"/>
      <c r="I4978" s="264"/>
      <c r="J4978" s="264"/>
      <c r="K4978" s="264"/>
      <c r="L4978" s="448"/>
      <c r="M4978" s="448"/>
      <c r="N4978" s="449"/>
      <c r="O4978" s="218"/>
      <c r="P4978" s="218"/>
      <c r="Q4978" s="219"/>
    </row>
    <row r="4979" spans="8:17" ht="12.75">
      <c r="H4979" s="447"/>
      <c r="I4979" s="264"/>
      <c r="J4979" s="264"/>
      <c r="K4979" s="264"/>
      <c r="L4979" s="448"/>
      <c r="M4979" s="448"/>
      <c r="N4979" s="449"/>
      <c r="O4979" s="218"/>
      <c r="P4979" s="218"/>
      <c r="Q4979" s="219"/>
    </row>
    <row r="4980" spans="8:17" ht="12.75">
      <c r="H4980" s="447"/>
      <c r="I4980" s="264"/>
      <c r="J4980" s="264"/>
      <c r="K4980" s="264"/>
      <c r="L4980" s="448"/>
      <c r="M4980" s="448"/>
      <c r="N4980" s="449"/>
      <c r="O4980" s="218"/>
      <c r="P4980" s="218"/>
      <c r="Q4980" s="219"/>
    </row>
    <row r="4981" spans="8:17" ht="12.75">
      <c r="H4981" s="447"/>
      <c r="I4981" s="264"/>
      <c r="J4981" s="264"/>
      <c r="K4981" s="264"/>
      <c r="L4981" s="448"/>
      <c r="M4981" s="448"/>
      <c r="N4981" s="449"/>
      <c r="O4981" s="218"/>
      <c r="P4981" s="218"/>
      <c r="Q4981" s="219"/>
    </row>
    <row r="4982" spans="8:17" ht="12.75">
      <c r="H4982" s="447"/>
      <c r="I4982" s="264"/>
      <c r="J4982" s="264"/>
      <c r="K4982" s="264"/>
      <c r="L4982" s="448"/>
      <c r="M4982" s="448"/>
      <c r="N4982" s="449"/>
      <c r="O4982" s="218"/>
      <c r="P4982" s="218"/>
      <c r="Q4982" s="219"/>
    </row>
    <row r="4983" spans="8:17" ht="12.75">
      <c r="H4983" s="447"/>
      <c r="I4983" s="264"/>
      <c r="J4983" s="264"/>
      <c r="K4983" s="264"/>
      <c r="L4983" s="448"/>
      <c r="M4983" s="448"/>
      <c r="N4983" s="449"/>
      <c r="O4983" s="218"/>
      <c r="P4983" s="218"/>
      <c r="Q4983" s="219"/>
    </row>
    <row r="4984" spans="8:17" ht="12.75">
      <c r="H4984" s="447"/>
      <c r="I4984" s="264"/>
      <c r="J4984" s="264"/>
      <c r="K4984" s="264"/>
      <c r="L4984" s="448"/>
      <c r="M4984" s="448"/>
      <c r="N4984" s="449"/>
      <c r="O4984" s="218"/>
      <c r="P4984" s="218"/>
      <c r="Q4984" s="219"/>
    </row>
    <row r="4985" spans="8:17" ht="12.75">
      <c r="H4985" s="447"/>
      <c r="I4985" s="264"/>
      <c r="J4985" s="264"/>
      <c r="K4985" s="264"/>
      <c r="L4985" s="448"/>
      <c r="M4985" s="448"/>
      <c r="N4985" s="449"/>
      <c r="O4985" s="218"/>
      <c r="P4985" s="218"/>
      <c r="Q4985" s="219"/>
    </row>
    <row r="4986" spans="8:17" ht="12.75">
      <c r="H4986" s="447"/>
      <c r="I4986" s="264"/>
      <c r="J4986" s="264"/>
      <c r="K4986" s="264"/>
      <c r="L4986" s="448"/>
      <c r="M4986" s="448"/>
      <c r="N4986" s="449"/>
      <c r="O4986" s="218"/>
      <c r="P4986" s="218"/>
      <c r="Q4986" s="219"/>
    </row>
    <row r="4987" spans="8:17" ht="12.75">
      <c r="H4987" s="447"/>
      <c r="I4987" s="264"/>
      <c r="J4987" s="264"/>
      <c r="K4987" s="264"/>
      <c r="L4987" s="448"/>
      <c r="M4987" s="448"/>
      <c r="N4987" s="449"/>
      <c r="O4987" s="218"/>
      <c r="P4987" s="218"/>
      <c r="Q4987" s="219"/>
    </row>
    <row r="4988" spans="8:17" ht="12.75">
      <c r="H4988" s="447"/>
      <c r="I4988" s="264"/>
      <c r="J4988" s="264"/>
      <c r="K4988" s="264"/>
      <c r="L4988" s="448"/>
      <c r="M4988" s="448"/>
      <c r="N4988" s="449"/>
      <c r="O4988" s="218"/>
      <c r="P4988" s="218"/>
      <c r="Q4988" s="219"/>
    </row>
    <row r="4989" spans="8:17" ht="12.75">
      <c r="H4989" s="447"/>
      <c r="I4989" s="264"/>
      <c r="J4989" s="264"/>
      <c r="K4989" s="264"/>
      <c r="L4989" s="448"/>
      <c r="M4989" s="448"/>
      <c r="N4989" s="449"/>
      <c r="O4989" s="218"/>
      <c r="P4989" s="218"/>
      <c r="Q4989" s="219"/>
    </row>
    <row r="4990" spans="8:17" ht="12.75">
      <c r="H4990" s="447"/>
      <c r="I4990" s="264"/>
      <c r="J4990" s="264"/>
      <c r="K4990" s="264"/>
      <c r="L4990" s="448"/>
      <c r="M4990" s="448"/>
      <c r="N4990" s="449"/>
      <c r="O4990" s="218"/>
      <c r="P4990" s="218"/>
      <c r="Q4990" s="219"/>
    </row>
    <row r="4991" spans="8:17" ht="12.75">
      <c r="H4991" s="447"/>
      <c r="I4991" s="264"/>
      <c r="J4991" s="264"/>
      <c r="K4991" s="264"/>
      <c r="L4991" s="448"/>
      <c r="M4991" s="448"/>
      <c r="N4991" s="449"/>
      <c r="O4991" s="218"/>
      <c r="P4991" s="218"/>
      <c r="Q4991" s="219"/>
    </row>
    <row r="4992" spans="8:17" ht="12.75">
      <c r="H4992" s="447"/>
      <c r="I4992" s="264"/>
      <c r="J4992" s="264"/>
      <c r="K4992" s="264"/>
      <c r="L4992" s="448"/>
      <c r="M4992" s="448"/>
      <c r="N4992" s="449"/>
      <c r="O4992" s="218"/>
      <c r="P4992" s="218"/>
      <c r="Q4992" s="219"/>
    </row>
    <row r="4993" spans="8:17" ht="12.75">
      <c r="H4993" s="447"/>
      <c r="I4993" s="264"/>
      <c r="J4993" s="264"/>
      <c r="K4993" s="264"/>
      <c r="L4993" s="448"/>
      <c r="M4993" s="448"/>
      <c r="N4993" s="449"/>
      <c r="O4993" s="218"/>
      <c r="P4993" s="218"/>
      <c r="Q4993" s="219"/>
    </row>
    <row r="4994" spans="8:17" ht="12.75">
      <c r="H4994" s="447"/>
      <c r="I4994" s="264"/>
      <c r="J4994" s="264"/>
      <c r="K4994" s="264"/>
      <c r="L4994" s="448"/>
      <c r="M4994" s="448"/>
      <c r="N4994" s="449"/>
      <c r="O4994" s="218"/>
      <c r="P4994" s="218"/>
      <c r="Q4994" s="219"/>
    </row>
    <row r="4995" spans="8:17" ht="12.75">
      <c r="H4995" s="447"/>
      <c r="I4995" s="264"/>
      <c r="J4995" s="264"/>
      <c r="K4995" s="264"/>
      <c r="L4995" s="448"/>
      <c r="M4995" s="448"/>
      <c r="N4995" s="449"/>
      <c r="O4995" s="218"/>
      <c r="P4995" s="218"/>
      <c r="Q4995" s="219"/>
    </row>
    <row r="4996" spans="8:17" ht="12.75">
      <c r="H4996" s="447"/>
      <c r="I4996" s="264"/>
      <c r="J4996" s="264"/>
      <c r="K4996" s="264"/>
      <c r="L4996" s="448"/>
      <c r="M4996" s="448"/>
      <c r="N4996" s="449"/>
      <c r="O4996" s="218"/>
      <c r="P4996" s="218"/>
      <c r="Q4996" s="219"/>
    </row>
    <row r="4997" spans="8:17" ht="12.75">
      <c r="H4997" s="447"/>
      <c r="I4997" s="264"/>
      <c r="J4997" s="264"/>
      <c r="K4997" s="264"/>
      <c r="L4997" s="448"/>
      <c r="M4997" s="448"/>
      <c r="N4997" s="449"/>
      <c r="O4997" s="218"/>
      <c r="P4997" s="218"/>
      <c r="Q4997" s="219"/>
    </row>
    <row r="4998" spans="8:17" ht="12.75">
      <c r="H4998" s="447"/>
      <c r="I4998" s="264"/>
      <c r="J4998" s="264"/>
      <c r="K4998" s="264"/>
      <c r="L4998" s="448"/>
      <c r="M4998" s="448"/>
      <c r="N4998" s="449"/>
      <c r="O4998" s="218"/>
      <c r="P4998" s="218"/>
      <c r="Q4998" s="219"/>
    </row>
    <row r="4999" spans="8:17" ht="12.75">
      <c r="H4999" s="447"/>
      <c r="I4999" s="264"/>
      <c r="J4999" s="264"/>
      <c r="K4999" s="264"/>
      <c r="L4999" s="448"/>
      <c r="M4999" s="448"/>
      <c r="N4999" s="449"/>
      <c r="O4999" s="218"/>
      <c r="P4999" s="218"/>
      <c r="Q4999" s="219"/>
    </row>
    <row r="5000" spans="8:17" ht="12.75">
      <c r="H5000" s="447"/>
      <c r="I5000" s="264"/>
      <c r="J5000" s="264"/>
      <c r="K5000" s="264"/>
      <c r="L5000" s="448"/>
      <c r="M5000" s="448"/>
      <c r="N5000" s="449"/>
      <c r="O5000" s="218"/>
      <c r="P5000" s="218"/>
      <c r="Q5000" s="219"/>
    </row>
    <row r="5001" spans="8:17" ht="12.75">
      <c r="H5001" s="447"/>
      <c r="I5001" s="264"/>
      <c r="J5001" s="264"/>
      <c r="K5001" s="264"/>
      <c r="L5001" s="448"/>
      <c r="M5001" s="448"/>
      <c r="N5001" s="449"/>
      <c r="O5001" s="218"/>
      <c r="P5001" s="218"/>
      <c r="Q5001" s="219"/>
    </row>
    <row r="5002" spans="8:17" ht="12.75">
      <c r="H5002" s="447"/>
      <c r="I5002" s="264"/>
      <c r="J5002" s="264"/>
      <c r="K5002" s="264"/>
      <c r="L5002" s="448"/>
      <c r="M5002" s="448"/>
      <c r="N5002" s="449"/>
      <c r="O5002" s="218"/>
      <c r="P5002" s="218"/>
      <c r="Q5002" s="219"/>
    </row>
    <row r="5003" spans="8:17" ht="12.75">
      <c r="H5003" s="447"/>
      <c r="I5003" s="264"/>
      <c r="J5003" s="264"/>
      <c r="K5003" s="264"/>
      <c r="L5003" s="448"/>
      <c r="M5003" s="448"/>
      <c r="N5003" s="449"/>
      <c r="O5003" s="218"/>
      <c r="P5003" s="218"/>
      <c r="Q5003" s="219"/>
    </row>
    <row r="5004" spans="8:17" ht="12.75">
      <c r="H5004" s="447"/>
      <c r="I5004" s="264"/>
      <c r="J5004" s="264"/>
      <c r="K5004" s="264"/>
      <c r="L5004" s="448"/>
      <c r="M5004" s="448"/>
      <c r="N5004" s="449"/>
      <c r="O5004" s="218"/>
      <c r="P5004" s="218"/>
      <c r="Q5004" s="219"/>
    </row>
    <row r="5005" spans="8:17" ht="12.75">
      <c r="H5005" s="447"/>
      <c r="I5005" s="264"/>
      <c r="J5005" s="264"/>
      <c r="K5005" s="264"/>
      <c r="L5005" s="448"/>
      <c r="M5005" s="448"/>
      <c r="N5005" s="449"/>
      <c r="O5005" s="218"/>
      <c r="P5005" s="218"/>
      <c r="Q5005" s="219"/>
    </row>
    <row r="5006" spans="8:17" ht="12.75">
      <c r="H5006" s="447"/>
      <c r="I5006" s="264"/>
      <c r="J5006" s="264"/>
      <c r="K5006" s="264"/>
      <c r="L5006" s="448"/>
      <c r="M5006" s="448"/>
      <c r="N5006" s="449"/>
      <c r="O5006" s="218"/>
      <c r="P5006" s="218"/>
      <c r="Q5006" s="219"/>
    </row>
    <row r="5007" spans="8:17" ht="12.75">
      <c r="H5007" s="447"/>
      <c r="I5007" s="264"/>
      <c r="J5007" s="264"/>
      <c r="K5007" s="264"/>
      <c r="L5007" s="448"/>
      <c r="M5007" s="448"/>
      <c r="N5007" s="449"/>
      <c r="O5007" s="218"/>
      <c r="P5007" s="218"/>
      <c r="Q5007" s="219"/>
    </row>
    <row r="5008" spans="8:17" ht="12.75">
      <c r="H5008" s="447"/>
      <c r="I5008" s="264"/>
      <c r="J5008" s="264"/>
      <c r="K5008" s="264"/>
      <c r="L5008" s="448"/>
      <c r="M5008" s="448"/>
      <c r="N5008" s="449"/>
      <c r="O5008" s="218"/>
      <c r="P5008" s="218"/>
      <c r="Q5008" s="219"/>
    </row>
    <row r="5009" spans="8:17" ht="12.75">
      <c r="H5009" s="447"/>
      <c r="I5009" s="264"/>
      <c r="J5009" s="264"/>
      <c r="K5009" s="264"/>
      <c r="L5009" s="448"/>
      <c r="M5009" s="448"/>
      <c r="N5009" s="449"/>
      <c r="O5009" s="218"/>
      <c r="P5009" s="218"/>
      <c r="Q5009" s="219"/>
    </row>
    <row r="5010" spans="8:17" ht="12.75">
      <c r="H5010" s="447"/>
      <c r="I5010" s="264"/>
      <c r="J5010" s="264"/>
      <c r="K5010" s="264"/>
      <c r="L5010" s="448"/>
      <c r="M5010" s="448"/>
      <c r="N5010" s="449"/>
      <c r="O5010" s="218"/>
      <c r="P5010" s="218"/>
      <c r="Q5010" s="219"/>
    </row>
    <row r="5011" spans="8:17" ht="12.75">
      <c r="H5011" s="447"/>
      <c r="I5011" s="264"/>
      <c r="J5011" s="264"/>
      <c r="K5011" s="264"/>
      <c r="L5011" s="448"/>
      <c r="M5011" s="448"/>
      <c r="N5011" s="449"/>
      <c r="O5011" s="218"/>
      <c r="P5011" s="218"/>
      <c r="Q5011" s="219"/>
    </row>
    <row r="5012" spans="8:17" ht="12.75">
      <c r="H5012" s="447"/>
      <c r="I5012" s="264"/>
      <c r="J5012" s="264"/>
      <c r="K5012" s="264"/>
      <c r="L5012" s="448"/>
      <c r="M5012" s="448"/>
      <c r="N5012" s="449"/>
      <c r="O5012" s="218"/>
      <c r="P5012" s="218"/>
      <c r="Q5012" s="219"/>
    </row>
    <row r="5013" spans="8:17" ht="12.75">
      <c r="H5013" s="447"/>
      <c r="I5013" s="264"/>
      <c r="J5013" s="264"/>
      <c r="K5013" s="264"/>
      <c r="L5013" s="448"/>
      <c r="M5013" s="448"/>
      <c r="N5013" s="449"/>
      <c r="O5013" s="218"/>
      <c r="P5013" s="218"/>
      <c r="Q5013" s="219"/>
    </row>
    <row r="5014" spans="8:17" ht="12.75">
      <c r="H5014" s="447"/>
      <c r="I5014" s="264"/>
      <c r="J5014" s="264"/>
      <c r="K5014" s="264"/>
      <c r="L5014" s="448"/>
      <c r="M5014" s="448"/>
      <c r="N5014" s="449"/>
      <c r="O5014" s="218"/>
      <c r="P5014" s="218"/>
      <c r="Q5014" s="219"/>
    </row>
    <row r="5015" spans="8:17" ht="12.75">
      <c r="H5015" s="447"/>
      <c r="I5015" s="264"/>
      <c r="J5015" s="264"/>
      <c r="K5015" s="264"/>
      <c r="L5015" s="448"/>
      <c r="M5015" s="448"/>
      <c r="N5015" s="449"/>
      <c r="O5015" s="218"/>
      <c r="P5015" s="218"/>
      <c r="Q5015" s="219"/>
    </row>
    <row r="5016" spans="8:17" ht="12.75">
      <c r="H5016" s="447"/>
      <c r="I5016" s="264"/>
      <c r="J5016" s="264"/>
      <c r="K5016" s="264"/>
      <c r="L5016" s="448"/>
      <c r="M5016" s="448"/>
      <c r="N5016" s="449"/>
      <c r="O5016" s="218"/>
      <c r="P5016" s="218"/>
      <c r="Q5016" s="219"/>
    </row>
    <row r="5017" spans="8:17" ht="12.75">
      <c r="H5017" s="447"/>
      <c r="I5017" s="264"/>
      <c r="J5017" s="264"/>
      <c r="K5017" s="264"/>
      <c r="L5017" s="448"/>
      <c r="M5017" s="448"/>
      <c r="N5017" s="449"/>
      <c r="O5017" s="218"/>
      <c r="P5017" s="218"/>
      <c r="Q5017" s="219"/>
    </row>
    <row r="5018" spans="8:17" ht="12.75">
      <c r="H5018" s="447"/>
      <c r="I5018" s="264"/>
      <c r="J5018" s="264"/>
      <c r="K5018" s="264"/>
      <c r="L5018" s="448"/>
      <c r="M5018" s="448"/>
      <c r="N5018" s="449"/>
      <c r="O5018" s="218"/>
      <c r="P5018" s="218"/>
      <c r="Q5018" s="219"/>
    </row>
    <row r="5019" spans="8:17" ht="12.75">
      <c r="H5019" s="447"/>
      <c r="I5019" s="264"/>
      <c r="J5019" s="264"/>
      <c r="K5019" s="264"/>
      <c r="L5019" s="448"/>
      <c r="M5019" s="448"/>
      <c r="N5019" s="449"/>
      <c r="O5019" s="218"/>
      <c r="P5019" s="218"/>
      <c r="Q5019" s="219"/>
    </row>
    <row r="5020" spans="8:17" ht="12.75">
      <c r="H5020" s="447"/>
      <c r="I5020" s="264"/>
      <c r="J5020" s="264"/>
      <c r="K5020" s="264"/>
      <c r="L5020" s="448"/>
      <c r="M5020" s="448"/>
      <c r="N5020" s="449"/>
      <c r="O5020" s="218"/>
      <c r="P5020" s="218"/>
      <c r="Q5020" s="219"/>
    </row>
    <row r="5021" spans="8:17" ht="12.75">
      <c r="H5021" s="447"/>
      <c r="I5021" s="264"/>
      <c r="J5021" s="264"/>
      <c r="K5021" s="264"/>
      <c r="L5021" s="448"/>
      <c r="M5021" s="448"/>
      <c r="N5021" s="449"/>
      <c r="O5021" s="218"/>
      <c r="P5021" s="218"/>
      <c r="Q5021" s="219"/>
    </row>
    <row r="5022" spans="8:17" ht="12.75">
      <c r="H5022" s="447"/>
      <c r="I5022" s="264"/>
      <c r="J5022" s="264"/>
      <c r="K5022" s="264"/>
      <c r="L5022" s="448"/>
      <c r="M5022" s="448"/>
      <c r="N5022" s="449"/>
      <c r="O5022" s="218"/>
      <c r="P5022" s="218"/>
      <c r="Q5022" s="219"/>
    </row>
    <row r="5023" spans="8:17" ht="12.75">
      <c r="H5023" s="447"/>
      <c r="I5023" s="264"/>
      <c r="J5023" s="264"/>
      <c r="K5023" s="264"/>
      <c r="L5023" s="448"/>
      <c r="M5023" s="448"/>
      <c r="N5023" s="449"/>
      <c r="O5023" s="218"/>
      <c r="P5023" s="218"/>
      <c r="Q5023" s="219"/>
    </row>
    <row r="5024" spans="8:17" ht="12.75">
      <c r="H5024" s="447"/>
      <c r="I5024" s="264"/>
      <c r="J5024" s="264"/>
      <c r="K5024" s="264"/>
      <c r="L5024" s="448"/>
      <c r="M5024" s="448"/>
      <c r="N5024" s="449"/>
      <c r="O5024" s="218"/>
      <c r="P5024" s="218"/>
      <c r="Q5024" s="219"/>
    </row>
    <row r="5025" spans="8:17" ht="12.75">
      <c r="H5025" s="447"/>
      <c r="I5025" s="264"/>
      <c r="J5025" s="264"/>
      <c r="K5025" s="264"/>
      <c r="L5025" s="448"/>
      <c r="M5025" s="448"/>
      <c r="N5025" s="449"/>
      <c r="O5025" s="218"/>
      <c r="P5025" s="218"/>
      <c r="Q5025" s="219"/>
    </row>
    <row r="5026" spans="8:17" ht="12.75">
      <c r="H5026" s="447"/>
      <c r="I5026" s="264"/>
      <c r="J5026" s="264"/>
      <c r="K5026" s="264"/>
      <c r="L5026" s="448"/>
      <c r="M5026" s="448"/>
      <c r="N5026" s="449"/>
      <c r="O5026" s="218"/>
      <c r="P5026" s="218"/>
      <c r="Q5026" s="219"/>
    </row>
    <row r="5027" spans="8:17" ht="12.75">
      <c r="H5027" s="447"/>
      <c r="I5027" s="264"/>
      <c r="J5027" s="264"/>
      <c r="K5027" s="264"/>
      <c r="L5027" s="448"/>
      <c r="M5027" s="448"/>
      <c r="N5027" s="449"/>
      <c r="O5027" s="218"/>
      <c r="P5027" s="218"/>
      <c r="Q5027" s="219"/>
    </row>
    <row r="5028" spans="8:17" ht="12.75">
      <c r="H5028" s="447"/>
      <c r="I5028" s="264"/>
      <c r="J5028" s="264"/>
      <c r="K5028" s="264"/>
      <c r="L5028" s="448"/>
      <c r="M5028" s="448"/>
      <c r="N5028" s="449"/>
      <c r="O5028" s="218"/>
      <c r="P5028" s="218"/>
      <c r="Q5028" s="219"/>
    </row>
    <row r="5029" spans="8:17" ht="12.75">
      <c r="H5029" s="447"/>
      <c r="I5029" s="264"/>
      <c r="J5029" s="264"/>
      <c r="K5029" s="264"/>
      <c r="L5029" s="448"/>
      <c r="M5029" s="448"/>
      <c r="N5029" s="449"/>
      <c r="O5029" s="218"/>
      <c r="P5029" s="218"/>
      <c r="Q5029" s="219"/>
    </row>
    <row r="5030" spans="8:17" ht="12.75">
      <c r="H5030" s="447"/>
      <c r="I5030" s="264"/>
      <c r="J5030" s="264"/>
      <c r="K5030" s="264"/>
      <c r="L5030" s="448"/>
      <c r="M5030" s="448"/>
      <c r="N5030" s="449"/>
      <c r="O5030" s="218"/>
      <c r="P5030" s="218"/>
      <c r="Q5030" s="219"/>
    </row>
    <row r="5031" spans="8:17" ht="12.75">
      <c r="H5031" s="447"/>
      <c r="I5031" s="264"/>
      <c r="J5031" s="264"/>
      <c r="K5031" s="264"/>
      <c r="L5031" s="448"/>
      <c r="M5031" s="448"/>
      <c r="N5031" s="449"/>
      <c r="O5031" s="218"/>
      <c r="P5031" s="218"/>
      <c r="Q5031" s="219"/>
    </row>
    <row r="5032" spans="8:17" ht="12.75">
      <c r="H5032" s="447"/>
      <c r="I5032" s="264"/>
      <c r="J5032" s="264"/>
      <c r="K5032" s="264"/>
      <c r="L5032" s="448"/>
      <c r="M5032" s="448"/>
      <c r="N5032" s="449"/>
      <c r="O5032" s="218"/>
      <c r="P5032" s="218"/>
      <c r="Q5032" s="219"/>
    </row>
    <row r="5033" spans="8:17" ht="12.75">
      <c r="H5033" s="447"/>
      <c r="I5033" s="264"/>
      <c r="J5033" s="264"/>
      <c r="K5033" s="264"/>
      <c r="L5033" s="448"/>
      <c r="M5033" s="448"/>
      <c r="N5033" s="449"/>
      <c r="O5033" s="218"/>
      <c r="P5033" s="218"/>
      <c r="Q5033" s="219"/>
    </row>
    <row r="5034" spans="8:17" ht="12.75">
      <c r="H5034" s="447"/>
      <c r="I5034" s="264"/>
      <c r="J5034" s="264"/>
      <c r="K5034" s="264"/>
      <c r="L5034" s="448"/>
      <c r="M5034" s="448"/>
      <c r="N5034" s="449"/>
      <c r="O5034" s="218"/>
      <c r="P5034" s="218"/>
      <c r="Q5034" s="219"/>
    </row>
    <row r="5035" spans="8:17" ht="12.75">
      <c r="H5035" s="447"/>
      <c r="I5035" s="264"/>
      <c r="J5035" s="264"/>
      <c r="K5035" s="264"/>
      <c r="L5035" s="448"/>
      <c r="M5035" s="448"/>
      <c r="N5035" s="449"/>
      <c r="O5035" s="218"/>
      <c r="P5035" s="218"/>
      <c r="Q5035" s="219"/>
    </row>
    <row r="5036" spans="8:17" ht="12.75">
      <c r="H5036" s="447"/>
      <c r="I5036" s="264"/>
      <c r="J5036" s="264"/>
      <c r="K5036" s="264"/>
      <c r="L5036" s="448"/>
      <c r="M5036" s="448"/>
      <c r="N5036" s="449"/>
      <c r="O5036" s="218"/>
      <c r="P5036" s="218"/>
      <c r="Q5036" s="219"/>
    </row>
    <row r="5037" spans="8:17" ht="12.75">
      <c r="H5037" s="447"/>
      <c r="I5037" s="264"/>
      <c r="J5037" s="264"/>
      <c r="K5037" s="264"/>
      <c r="L5037" s="448"/>
      <c r="M5037" s="448"/>
      <c r="N5037" s="449"/>
      <c r="O5037" s="218"/>
      <c r="P5037" s="218"/>
      <c r="Q5037" s="219"/>
    </row>
    <row r="5038" spans="8:17" ht="12.75">
      <c r="H5038" s="447"/>
      <c r="I5038" s="264"/>
      <c r="J5038" s="264"/>
      <c r="K5038" s="264"/>
      <c r="L5038" s="448"/>
      <c r="M5038" s="448"/>
      <c r="N5038" s="449"/>
      <c r="O5038" s="218"/>
      <c r="P5038" s="218"/>
      <c r="Q5038" s="219"/>
    </row>
    <row r="5039" spans="8:17" ht="12.75">
      <c r="H5039" s="447"/>
      <c r="I5039" s="264"/>
      <c r="J5039" s="264"/>
      <c r="K5039" s="264"/>
      <c r="L5039" s="448"/>
      <c r="M5039" s="448"/>
      <c r="N5039" s="449"/>
      <c r="O5039" s="218"/>
      <c r="P5039" s="218"/>
      <c r="Q5039" s="219"/>
    </row>
    <row r="5040" spans="8:17" ht="12.75">
      <c r="H5040" s="447"/>
      <c r="I5040" s="264"/>
      <c r="J5040" s="264"/>
      <c r="K5040" s="264"/>
      <c r="L5040" s="448"/>
      <c r="M5040" s="448"/>
      <c r="N5040" s="449"/>
      <c r="O5040" s="218"/>
      <c r="P5040" s="218"/>
      <c r="Q5040" s="219"/>
    </row>
    <row r="5041" spans="8:17" ht="12.75">
      <c r="H5041" s="447"/>
      <c r="I5041" s="264"/>
      <c r="J5041" s="264"/>
      <c r="K5041" s="264"/>
      <c r="L5041" s="448"/>
      <c r="M5041" s="448"/>
      <c r="N5041" s="449"/>
      <c r="O5041" s="218"/>
      <c r="P5041" s="218"/>
      <c r="Q5041" s="219"/>
    </row>
    <row r="5042" spans="8:17" ht="12.75">
      <c r="H5042" s="447"/>
      <c r="I5042" s="264"/>
      <c r="J5042" s="264"/>
      <c r="K5042" s="264"/>
      <c r="L5042" s="448"/>
      <c r="M5042" s="448"/>
      <c r="N5042" s="449"/>
      <c r="O5042" s="218"/>
      <c r="P5042" s="218"/>
      <c r="Q5042" s="219"/>
    </row>
    <row r="5043" spans="8:17" ht="12.75">
      <c r="H5043" s="447"/>
      <c r="I5043" s="264"/>
      <c r="J5043" s="264"/>
      <c r="K5043" s="264"/>
      <c r="L5043" s="448"/>
      <c r="M5043" s="448"/>
      <c r="N5043" s="449"/>
      <c r="O5043" s="218"/>
      <c r="P5043" s="218"/>
      <c r="Q5043" s="219"/>
    </row>
    <row r="5044" spans="8:17" ht="12.75">
      <c r="H5044" s="447"/>
      <c r="I5044" s="264"/>
      <c r="J5044" s="264"/>
      <c r="K5044" s="264"/>
      <c r="L5044" s="448"/>
      <c r="M5044" s="448"/>
      <c r="N5044" s="449"/>
      <c r="O5044" s="218"/>
      <c r="P5044" s="218"/>
      <c r="Q5044" s="219"/>
    </row>
    <row r="5045" spans="8:17" ht="12.75">
      <c r="H5045" s="447"/>
      <c r="I5045" s="264"/>
      <c r="J5045" s="264"/>
      <c r="K5045" s="264"/>
      <c r="L5045" s="448"/>
      <c r="M5045" s="448"/>
      <c r="N5045" s="449"/>
      <c r="O5045" s="218"/>
      <c r="P5045" s="218"/>
      <c r="Q5045" s="219"/>
    </row>
    <row r="5046" spans="8:17" ht="12.75">
      <c r="H5046" s="447"/>
      <c r="I5046" s="264"/>
      <c r="J5046" s="264"/>
      <c r="K5046" s="264"/>
      <c r="L5046" s="448"/>
      <c r="M5046" s="448"/>
      <c r="N5046" s="449"/>
      <c r="O5046" s="218"/>
      <c r="P5046" s="218"/>
      <c r="Q5046" s="219"/>
    </row>
    <row r="5047" spans="8:17" ht="12.75">
      <c r="H5047" s="447"/>
      <c r="I5047" s="264"/>
      <c r="J5047" s="264"/>
      <c r="K5047" s="264"/>
      <c r="L5047" s="448"/>
      <c r="M5047" s="448"/>
      <c r="N5047" s="449"/>
      <c r="O5047" s="218"/>
      <c r="P5047" s="218"/>
      <c r="Q5047" s="219"/>
    </row>
    <row r="5048" spans="8:17" ht="12.75">
      <c r="H5048" s="447"/>
      <c r="I5048" s="264"/>
      <c r="J5048" s="264"/>
      <c r="K5048" s="264"/>
      <c r="L5048" s="448"/>
      <c r="M5048" s="448"/>
      <c r="N5048" s="449"/>
      <c r="O5048" s="218"/>
      <c r="P5048" s="218"/>
      <c r="Q5048" s="219"/>
    </row>
    <row r="5049" spans="8:17" ht="12.75">
      <c r="H5049" s="447"/>
      <c r="I5049" s="264"/>
      <c r="J5049" s="264"/>
      <c r="K5049" s="264"/>
      <c r="L5049" s="448"/>
      <c r="M5049" s="448"/>
      <c r="N5049" s="449"/>
      <c r="O5049" s="218"/>
      <c r="P5049" s="218"/>
      <c r="Q5049" s="219"/>
    </row>
    <row r="5050" spans="8:17" ht="12.75">
      <c r="H5050" s="447"/>
      <c r="I5050" s="264"/>
      <c r="J5050" s="264"/>
      <c r="K5050" s="264"/>
      <c r="L5050" s="448"/>
      <c r="M5050" s="448"/>
      <c r="N5050" s="449"/>
      <c r="O5050" s="218"/>
      <c r="P5050" s="218"/>
      <c r="Q5050" s="219"/>
    </row>
    <row r="5051" spans="8:17" ht="12.75">
      <c r="H5051" s="447"/>
      <c r="I5051" s="264"/>
      <c r="J5051" s="264"/>
      <c r="K5051" s="264"/>
      <c r="L5051" s="448"/>
      <c r="M5051" s="448"/>
      <c r="N5051" s="449"/>
      <c r="O5051" s="218"/>
      <c r="P5051" s="218"/>
      <c r="Q5051" s="219"/>
    </row>
    <row r="5052" spans="8:17" ht="12.75">
      <c r="H5052" s="447"/>
      <c r="I5052" s="264"/>
      <c r="J5052" s="264"/>
      <c r="K5052" s="264"/>
      <c r="L5052" s="448"/>
      <c r="M5052" s="448"/>
      <c r="N5052" s="449"/>
      <c r="O5052" s="218"/>
      <c r="P5052" s="218"/>
      <c r="Q5052" s="219"/>
    </row>
    <row r="5053" spans="8:17" ht="12.75">
      <c r="H5053" s="447"/>
      <c r="I5053" s="264"/>
      <c r="J5053" s="264"/>
      <c r="K5053" s="264"/>
      <c r="L5053" s="448"/>
      <c r="M5053" s="448"/>
      <c r="N5053" s="449"/>
      <c r="O5053" s="218"/>
      <c r="P5053" s="218"/>
      <c r="Q5053" s="219"/>
    </row>
    <row r="5054" spans="8:17" ht="12.75">
      <c r="H5054" s="447"/>
      <c r="I5054" s="264"/>
      <c r="J5054" s="264"/>
      <c r="K5054" s="264"/>
      <c r="L5054" s="448"/>
      <c r="M5054" s="448"/>
      <c r="N5054" s="449"/>
      <c r="O5054" s="218"/>
      <c r="P5054" s="218"/>
      <c r="Q5054" s="219"/>
    </row>
    <row r="5055" spans="8:17" ht="12.75">
      <c r="H5055" s="447"/>
      <c r="I5055" s="264"/>
      <c r="J5055" s="264"/>
      <c r="K5055" s="264"/>
      <c r="L5055" s="448"/>
      <c r="M5055" s="448"/>
      <c r="N5055" s="449"/>
      <c r="O5055" s="218"/>
      <c r="P5055" s="218"/>
      <c r="Q5055" s="219"/>
    </row>
    <row r="5056" spans="8:17" ht="12.75">
      <c r="H5056" s="447"/>
      <c r="I5056" s="264"/>
      <c r="J5056" s="264"/>
      <c r="K5056" s="264"/>
      <c r="L5056" s="448"/>
      <c r="M5056" s="448"/>
      <c r="N5056" s="449"/>
      <c r="O5056" s="218"/>
      <c r="P5056" s="218"/>
      <c r="Q5056" s="219"/>
    </row>
    <row r="5057" spans="8:17" ht="12.75">
      <c r="H5057" s="447"/>
      <c r="I5057" s="264"/>
      <c r="J5057" s="264"/>
      <c r="K5057" s="264"/>
      <c r="L5057" s="448"/>
      <c r="M5057" s="448"/>
      <c r="N5057" s="449"/>
      <c r="O5057" s="218"/>
      <c r="P5057" s="218"/>
      <c r="Q5057" s="219"/>
    </row>
    <row r="5058" spans="8:17" ht="12.75">
      <c r="H5058" s="447"/>
      <c r="I5058" s="264"/>
      <c r="J5058" s="264"/>
      <c r="K5058" s="264"/>
      <c r="L5058" s="448"/>
      <c r="M5058" s="448"/>
      <c r="N5058" s="449"/>
      <c r="O5058" s="218"/>
      <c r="P5058" s="218"/>
      <c r="Q5058" s="219"/>
    </row>
    <row r="5059" spans="8:17" ht="12.75">
      <c r="H5059" s="447"/>
      <c r="I5059" s="264"/>
      <c r="J5059" s="264"/>
      <c r="K5059" s="264"/>
      <c r="L5059" s="448"/>
      <c r="M5059" s="448"/>
      <c r="N5059" s="449"/>
      <c r="O5059" s="218"/>
      <c r="P5059" s="218"/>
      <c r="Q5059" s="219"/>
    </row>
    <row r="5060" spans="8:17" ht="12.75">
      <c r="H5060" s="447"/>
      <c r="I5060" s="264"/>
      <c r="J5060" s="264"/>
      <c r="K5060" s="264"/>
      <c r="L5060" s="448"/>
      <c r="M5060" s="448"/>
      <c r="N5060" s="449"/>
      <c r="O5060" s="218"/>
      <c r="P5060" s="218"/>
      <c r="Q5060" s="219"/>
    </row>
    <row r="5061" spans="8:17" ht="12.75">
      <c r="H5061" s="447"/>
      <c r="I5061" s="264"/>
      <c r="J5061" s="264"/>
      <c r="K5061" s="264"/>
      <c r="L5061" s="448"/>
      <c r="M5061" s="448"/>
      <c r="N5061" s="449"/>
      <c r="O5061" s="218"/>
      <c r="P5061" s="218"/>
      <c r="Q5061" s="219"/>
    </row>
    <row r="5062" spans="8:17" ht="12.75">
      <c r="H5062" s="447"/>
      <c r="I5062" s="264"/>
      <c r="J5062" s="264"/>
      <c r="K5062" s="264"/>
      <c r="L5062" s="448"/>
      <c r="M5062" s="448"/>
      <c r="N5062" s="449"/>
      <c r="O5062" s="218"/>
      <c r="P5062" s="218"/>
      <c r="Q5062" s="219"/>
    </row>
    <row r="5063" spans="8:17" ht="12.75">
      <c r="H5063" s="447"/>
      <c r="I5063" s="264"/>
      <c r="J5063" s="264"/>
      <c r="K5063" s="264"/>
      <c r="L5063" s="448"/>
      <c r="M5063" s="448"/>
      <c r="N5063" s="449"/>
      <c r="O5063" s="218"/>
      <c r="P5063" s="218"/>
      <c r="Q5063" s="219"/>
    </row>
    <row r="5064" spans="8:17" ht="12.75">
      <c r="H5064" s="447"/>
      <c r="I5064" s="264"/>
      <c r="J5064" s="264"/>
      <c r="K5064" s="264"/>
      <c r="L5064" s="448"/>
      <c r="M5064" s="448"/>
      <c r="N5064" s="449"/>
      <c r="O5064" s="218"/>
      <c r="P5064" s="218"/>
      <c r="Q5064" s="219"/>
    </row>
    <row r="5065" spans="8:17" ht="12.75">
      <c r="H5065" s="447"/>
      <c r="I5065" s="264"/>
      <c r="J5065" s="264"/>
      <c r="K5065" s="264"/>
      <c r="L5065" s="448"/>
      <c r="M5065" s="448"/>
      <c r="N5065" s="449"/>
      <c r="O5065" s="218"/>
      <c r="P5065" s="218"/>
      <c r="Q5065" s="219"/>
    </row>
    <row r="5066" spans="8:17" ht="12.75">
      <c r="H5066" s="447"/>
      <c r="I5066" s="264"/>
      <c r="J5066" s="264"/>
      <c r="K5066" s="264"/>
      <c r="L5066" s="448"/>
      <c r="M5066" s="448"/>
      <c r="N5066" s="449"/>
      <c r="O5066" s="218"/>
      <c r="P5066" s="218"/>
      <c r="Q5066" s="219"/>
    </row>
    <row r="5067" spans="8:17" ht="12.75">
      <c r="H5067" s="447"/>
      <c r="I5067" s="264"/>
      <c r="J5067" s="264"/>
      <c r="K5067" s="264"/>
      <c r="L5067" s="448"/>
      <c r="M5067" s="448"/>
      <c r="N5067" s="449"/>
      <c r="O5067" s="218"/>
      <c r="P5067" s="218"/>
      <c r="Q5067" s="219"/>
    </row>
    <row r="5068" spans="8:17" ht="12.75">
      <c r="H5068" s="447"/>
      <c r="I5068" s="264"/>
      <c r="J5068" s="264"/>
      <c r="K5068" s="264"/>
      <c r="L5068" s="448"/>
      <c r="M5068" s="448"/>
      <c r="N5068" s="449"/>
      <c r="O5068" s="218"/>
      <c r="P5068" s="218"/>
      <c r="Q5068" s="219"/>
    </row>
    <row r="5069" spans="8:17" ht="12.75">
      <c r="H5069" s="447"/>
      <c r="I5069" s="264"/>
      <c r="J5069" s="264"/>
      <c r="K5069" s="264"/>
      <c r="L5069" s="448"/>
      <c r="M5069" s="448"/>
      <c r="N5069" s="449"/>
      <c r="O5069" s="218"/>
      <c r="P5069" s="218"/>
      <c r="Q5069" s="219"/>
    </row>
    <row r="5070" spans="8:17" ht="12.75">
      <c r="H5070" s="447"/>
      <c r="I5070" s="264"/>
      <c r="J5070" s="264"/>
      <c r="K5070" s="264"/>
      <c r="L5070" s="448"/>
      <c r="M5070" s="448"/>
      <c r="N5070" s="449"/>
      <c r="O5070" s="218"/>
      <c r="P5070" s="218"/>
      <c r="Q5070" s="219"/>
    </row>
    <row r="5071" spans="8:17" ht="12.75">
      <c r="H5071" s="447"/>
      <c r="I5071" s="264"/>
      <c r="J5071" s="264"/>
      <c r="K5071" s="264"/>
      <c r="L5071" s="448"/>
      <c r="M5071" s="448"/>
      <c r="N5071" s="449"/>
      <c r="O5071" s="218"/>
      <c r="P5071" s="218"/>
      <c r="Q5071" s="219"/>
    </row>
    <row r="5072" spans="8:17" ht="12.75">
      <c r="H5072" s="447"/>
      <c r="I5072" s="264"/>
      <c r="J5072" s="264"/>
      <c r="K5072" s="264"/>
      <c r="L5072" s="448"/>
      <c r="M5072" s="448"/>
      <c r="N5072" s="449"/>
      <c r="O5072" s="218"/>
      <c r="P5072" s="218"/>
      <c r="Q5072" s="219"/>
    </row>
    <row r="5073" spans="8:17" ht="12.75">
      <c r="H5073" s="447"/>
      <c r="I5073" s="264"/>
      <c r="J5073" s="264"/>
      <c r="K5073" s="264"/>
      <c r="L5073" s="448"/>
      <c r="M5073" s="448"/>
      <c r="N5073" s="449"/>
      <c r="O5073" s="218"/>
      <c r="P5073" s="218"/>
      <c r="Q5073" s="219"/>
    </row>
    <row r="5074" spans="8:17" ht="12.75">
      <c r="H5074" s="447"/>
      <c r="I5074" s="264"/>
      <c r="J5074" s="264"/>
      <c r="K5074" s="264"/>
      <c r="L5074" s="448"/>
      <c r="M5074" s="448"/>
      <c r="N5074" s="449"/>
      <c r="O5074" s="218"/>
      <c r="P5074" s="218"/>
      <c r="Q5074" s="219"/>
    </row>
    <row r="5075" spans="8:17" ht="12.75">
      <c r="H5075" s="447"/>
      <c r="I5075" s="264"/>
      <c r="J5075" s="264"/>
      <c r="K5075" s="264"/>
      <c r="L5075" s="448"/>
      <c r="M5075" s="448"/>
      <c r="N5075" s="449"/>
      <c r="O5075" s="218"/>
      <c r="P5075" s="218"/>
      <c r="Q5075" s="219"/>
    </row>
    <row r="5076" spans="8:17" ht="12.75">
      <c r="H5076" s="447"/>
      <c r="I5076" s="264"/>
      <c r="J5076" s="264"/>
      <c r="K5076" s="264"/>
      <c r="L5076" s="448"/>
      <c r="M5076" s="448"/>
      <c r="N5076" s="449"/>
      <c r="O5076" s="218"/>
      <c r="P5076" s="218"/>
      <c r="Q5076" s="219"/>
    </row>
    <row r="5077" spans="8:17" ht="12.75">
      <c r="H5077" s="447"/>
      <c r="I5077" s="264"/>
      <c r="J5077" s="264"/>
      <c r="K5077" s="264"/>
      <c r="L5077" s="448"/>
      <c r="M5077" s="448"/>
      <c r="N5077" s="449"/>
      <c r="O5077" s="218"/>
      <c r="P5077" s="218"/>
      <c r="Q5077" s="219"/>
    </row>
    <row r="5078" spans="8:17" ht="12.75">
      <c r="H5078" s="447"/>
      <c r="I5078" s="264"/>
      <c r="J5078" s="264"/>
      <c r="K5078" s="264"/>
      <c r="L5078" s="448"/>
      <c r="M5078" s="448"/>
      <c r="N5078" s="449"/>
      <c r="O5078" s="218"/>
      <c r="P5078" s="218"/>
      <c r="Q5078" s="219"/>
    </row>
    <row r="5079" spans="8:17" ht="12.75">
      <c r="H5079" s="447"/>
      <c r="I5079" s="264"/>
      <c r="J5079" s="264"/>
      <c r="K5079" s="264"/>
      <c r="L5079" s="448"/>
      <c r="M5079" s="448"/>
      <c r="N5079" s="449"/>
      <c r="O5079" s="218"/>
      <c r="P5079" s="218"/>
      <c r="Q5079" s="219"/>
    </row>
    <row r="5080" spans="8:17" ht="12.75">
      <c r="H5080" s="447"/>
      <c r="I5080" s="264"/>
      <c r="J5080" s="264"/>
      <c r="K5080" s="264"/>
      <c r="L5080" s="448"/>
      <c r="M5080" s="448"/>
      <c r="N5080" s="449"/>
      <c r="O5080" s="218"/>
      <c r="P5080" s="218"/>
      <c r="Q5080" s="219"/>
    </row>
    <row r="5081" spans="8:17" ht="12.75">
      <c r="H5081" s="447"/>
      <c r="I5081" s="264"/>
      <c r="J5081" s="264"/>
      <c r="K5081" s="264"/>
      <c r="L5081" s="448"/>
      <c r="M5081" s="448"/>
      <c r="N5081" s="449"/>
      <c r="O5081" s="218"/>
      <c r="P5081" s="218"/>
      <c r="Q5081" s="219"/>
    </row>
    <row r="5082" spans="8:17" ht="12.75">
      <c r="H5082" s="447"/>
      <c r="I5082" s="264"/>
      <c r="J5082" s="264"/>
      <c r="K5082" s="264"/>
      <c r="L5082" s="448"/>
      <c r="M5082" s="448"/>
      <c r="N5082" s="449"/>
      <c r="O5082" s="218"/>
      <c r="P5082" s="218"/>
      <c r="Q5082" s="219"/>
    </row>
    <row r="5083" spans="8:17" ht="12.75">
      <c r="H5083" s="447"/>
      <c r="I5083" s="264"/>
      <c r="J5083" s="264"/>
      <c r="K5083" s="264"/>
      <c r="L5083" s="448"/>
      <c r="M5083" s="448"/>
      <c r="N5083" s="449"/>
      <c r="O5083" s="218"/>
      <c r="P5083" s="218"/>
      <c r="Q5083" s="219"/>
    </row>
    <row r="5084" spans="8:17" ht="12.75">
      <c r="H5084" s="447"/>
      <c r="I5084" s="264"/>
      <c r="J5084" s="264"/>
      <c r="K5084" s="264"/>
      <c r="L5084" s="448"/>
      <c r="M5084" s="448"/>
      <c r="N5084" s="449"/>
      <c r="O5084" s="218"/>
      <c r="P5084" s="218"/>
      <c r="Q5084" s="219"/>
    </row>
    <row r="5085" spans="8:17" ht="12.75">
      <c r="H5085" s="447"/>
      <c r="I5085" s="264"/>
      <c r="J5085" s="264"/>
      <c r="K5085" s="264"/>
      <c r="L5085" s="448"/>
      <c r="M5085" s="448"/>
      <c r="N5085" s="449"/>
      <c r="O5085" s="218"/>
      <c r="P5085" s="218"/>
      <c r="Q5085" s="219"/>
    </row>
    <row r="5086" spans="8:17" ht="12.75">
      <c r="H5086" s="447"/>
      <c r="I5086" s="264"/>
      <c r="J5086" s="264"/>
      <c r="K5086" s="264"/>
      <c r="L5086" s="448"/>
      <c r="M5086" s="448"/>
      <c r="N5086" s="449"/>
      <c r="O5086" s="218"/>
      <c r="P5086" s="218"/>
      <c r="Q5086" s="219"/>
    </row>
    <row r="5087" spans="8:17" ht="12.75">
      <c r="H5087" s="447"/>
      <c r="I5087" s="264"/>
      <c r="J5087" s="264"/>
      <c r="K5087" s="264"/>
      <c r="L5087" s="448"/>
      <c r="M5087" s="448"/>
      <c r="N5087" s="449"/>
      <c r="O5087" s="218"/>
      <c r="P5087" s="218"/>
      <c r="Q5087" s="219"/>
    </row>
    <row r="5088" spans="8:17" ht="12.75">
      <c r="H5088" s="447"/>
      <c r="I5088" s="264"/>
      <c r="J5088" s="264"/>
      <c r="K5088" s="264"/>
      <c r="L5088" s="448"/>
      <c r="M5088" s="448"/>
      <c r="N5088" s="449"/>
      <c r="O5088" s="218"/>
      <c r="P5088" s="218"/>
      <c r="Q5088" s="219"/>
    </row>
    <row r="5089" spans="8:17" ht="12.75">
      <c r="H5089" s="447"/>
      <c r="I5089" s="264"/>
      <c r="J5089" s="264"/>
      <c r="K5089" s="264"/>
      <c r="L5089" s="448"/>
      <c r="M5089" s="448"/>
      <c r="N5089" s="449"/>
      <c r="O5089" s="218"/>
      <c r="P5089" s="218"/>
      <c r="Q5089" s="219"/>
    </row>
    <row r="5090" spans="8:17" ht="12.75">
      <c r="H5090" s="447"/>
      <c r="I5090" s="264"/>
      <c r="J5090" s="264"/>
      <c r="K5090" s="264"/>
      <c r="L5090" s="448"/>
      <c r="M5090" s="448"/>
      <c r="N5090" s="449"/>
      <c r="O5090" s="218"/>
      <c r="P5090" s="218"/>
      <c r="Q5090" s="219"/>
    </row>
    <row r="5091" spans="8:17" ht="12.75">
      <c r="H5091" s="447"/>
      <c r="I5091" s="264"/>
      <c r="J5091" s="264"/>
      <c r="K5091" s="264"/>
      <c r="L5091" s="448"/>
      <c r="M5091" s="448"/>
      <c r="N5091" s="449"/>
      <c r="O5091" s="218"/>
      <c r="P5091" s="218"/>
      <c r="Q5091" s="219"/>
    </row>
    <row r="5092" spans="8:17" ht="12.75">
      <c r="H5092" s="447"/>
      <c r="I5092" s="264"/>
      <c r="J5092" s="264"/>
      <c r="K5092" s="264"/>
      <c r="L5092" s="448"/>
      <c r="M5092" s="448"/>
      <c r="N5092" s="449"/>
      <c r="O5092" s="218"/>
      <c r="P5092" s="218"/>
      <c r="Q5092" s="219"/>
    </row>
    <row r="5093" spans="8:17" ht="12.75">
      <c r="H5093" s="447"/>
      <c r="I5093" s="264"/>
      <c r="J5093" s="264"/>
      <c r="K5093" s="264"/>
      <c r="L5093" s="448"/>
      <c r="M5093" s="448"/>
      <c r="N5093" s="449"/>
      <c r="O5093" s="218"/>
      <c r="P5093" s="218"/>
      <c r="Q5093" s="219"/>
    </row>
    <row r="5094" spans="8:17" ht="12.75">
      <c r="H5094" s="447"/>
      <c r="I5094" s="264"/>
      <c r="J5094" s="264"/>
      <c r="K5094" s="264"/>
      <c r="L5094" s="448"/>
      <c r="M5094" s="448"/>
      <c r="N5094" s="449"/>
      <c r="O5094" s="218"/>
      <c r="P5094" s="218"/>
      <c r="Q5094" s="219"/>
    </row>
    <row r="5095" spans="8:17" ht="12.75">
      <c r="H5095" s="447"/>
      <c r="I5095" s="264"/>
      <c r="J5095" s="264"/>
      <c r="K5095" s="264"/>
      <c r="L5095" s="448"/>
      <c r="M5095" s="448"/>
      <c r="N5095" s="449"/>
      <c r="O5095" s="218"/>
      <c r="P5095" s="218"/>
      <c r="Q5095" s="219"/>
    </row>
    <row r="5096" spans="8:17" ht="12.75">
      <c r="H5096" s="447"/>
      <c r="I5096" s="264"/>
      <c r="J5096" s="264"/>
      <c r="K5096" s="264"/>
      <c r="L5096" s="448"/>
      <c r="M5096" s="448"/>
      <c r="N5096" s="449"/>
      <c r="O5096" s="218"/>
      <c r="P5096" s="218"/>
      <c r="Q5096" s="219"/>
    </row>
    <row r="5097" spans="8:17" ht="12.75">
      <c r="H5097" s="447"/>
      <c r="I5097" s="264"/>
      <c r="J5097" s="264"/>
      <c r="K5097" s="264"/>
      <c r="L5097" s="448"/>
      <c r="M5097" s="448"/>
      <c r="N5097" s="449"/>
      <c r="O5097" s="218"/>
      <c r="P5097" s="218"/>
      <c r="Q5097" s="219"/>
    </row>
    <row r="5098" spans="8:17" ht="12.75">
      <c r="H5098" s="447"/>
      <c r="I5098" s="264"/>
      <c r="J5098" s="264"/>
      <c r="K5098" s="264"/>
      <c r="L5098" s="448"/>
      <c r="M5098" s="448"/>
      <c r="N5098" s="449"/>
      <c r="O5098" s="218"/>
      <c r="P5098" s="218"/>
      <c r="Q5098" s="219"/>
    </row>
    <row r="5099" spans="8:17" ht="12.75">
      <c r="H5099" s="447"/>
      <c r="I5099" s="264"/>
      <c r="J5099" s="264"/>
      <c r="K5099" s="264"/>
      <c r="L5099" s="448"/>
      <c r="M5099" s="448"/>
      <c r="N5099" s="449"/>
      <c r="O5099" s="218"/>
      <c r="P5099" s="218"/>
      <c r="Q5099" s="219"/>
    </row>
    <row r="5100" spans="8:17" ht="12.75">
      <c r="H5100" s="447"/>
      <c r="I5100" s="264"/>
      <c r="J5100" s="264"/>
      <c r="K5100" s="264"/>
      <c r="L5100" s="448"/>
      <c r="M5100" s="448"/>
      <c r="N5100" s="449"/>
      <c r="O5100" s="218"/>
      <c r="P5100" s="218"/>
      <c r="Q5100" s="219"/>
    </row>
    <row r="5101" spans="8:17" ht="12.75">
      <c r="H5101" s="447"/>
      <c r="I5101" s="264"/>
      <c r="J5101" s="264"/>
      <c r="K5101" s="264"/>
      <c r="L5101" s="448"/>
      <c r="M5101" s="448"/>
      <c r="N5101" s="449"/>
      <c r="O5101" s="218"/>
      <c r="P5101" s="218"/>
      <c r="Q5101" s="219"/>
    </row>
    <row r="5102" spans="8:17" ht="12.75">
      <c r="H5102" s="447"/>
      <c r="I5102" s="264"/>
      <c r="J5102" s="264"/>
      <c r="K5102" s="264"/>
      <c r="L5102" s="448"/>
      <c r="M5102" s="448"/>
      <c r="N5102" s="449"/>
      <c r="O5102" s="218"/>
      <c r="P5102" s="218"/>
      <c r="Q5102" s="219"/>
    </row>
    <row r="5103" spans="8:17" ht="12.75">
      <c r="H5103" s="447"/>
      <c r="I5103" s="264"/>
      <c r="J5103" s="264"/>
      <c r="K5103" s="264"/>
      <c r="L5103" s="448"/>
      <c r="M5103" s="448"/>
      <c r="N5103" s="449"/>
      <c r="O5103" s="218"/>
      <c r="P5103" s="218"/>
      <c r="Q5103" s="219"/>
    </row>
    <row r="5104" spans="8:17" ht="12.75">
      <c r="H5104" s="447"/>
      <c r="I5104" s="264"/>
      <c r="J5104" s="264"/>
      <c r="K5104" s="264"/>
      <c r="L5104" s="448"/>
      <c r="M5104" s="448"/>
      <c r="N5104" s="449"/>
      <c r="O5104" s="218"/>
      <c r="P5104" s="218"/>
      <c r="Q5104" s="219"/>
    </row>
    <row r="5105" spans="8:17" ht="12.75">
      <c r="H5105" s="447"/>
      <c r="I5105" s="264"/>
      <c r="J5105" s="264"/>
      <c r="K5105" s="264"/>
      <c r="L5105" s="448"/>
      <c r="M5105" s="448"/>
      <c r="N5105" s="449"/>
      <c r="O5105" s="218"/>
      <c r="P5105" s="218"/>
      <c r="Q5105" s="219"/>
    </row>
    <row r="5106" spans="8:17" ht="12.75">
      <c r="H5106" s="447"/>
      <c r="I5106" s="264"/>
      <c r="J5106" s="264"/>
      <c r="K5106" s="264"/>
      <c r="L5106" s="448"/>
      <c r="M5106" s="448"/>
      <c r="N5106" s="449"/>
      <c r="O5106" s="218"/>
      <c r="P5106" s="218"/>
      <c r="Q5106" s="219"/>
    </row>
    <row r="5107" spans="8:17" ht="12.75">
      <c r="H5107" s="447"/>
      <c r="I5107" s="264"/>
      <c r="J5107" s="264"/>
      <c r="K5107" s="264"/>
      <c r="L5107" s="448"/>
      <c r="M5107" s="448"/>
      <c r="N5107" s="449"/>
      <c r="O5107" s="218"/>
      <c r="P5107" s="218"/>
      <c r="Q5107" s="219"/>
    </row>
    <row r="5108" spans="8:17" ht="12.75">
      <c r="H5108" s="447"/>
      <c r="I5108" s="264"/>
      <c r="J5108" s="264"/>
      <c r="K5108" s="264"/>
      <c r="L5108" s="448"/>
      <c r="M5108" s="448"/>
      <c r="N5108" s="449"/>
      <c r="O5108" s="218"/>
      <c r="P5108" s="218"/>
      <c r="Q5108" s="219"/>
    </row>
    <row r="5109" spans="8:17" ht="12.75">
      <c r="H5109" s="447"/>
      <c r="I5109" s="264"/>
      <c r="J5109" s="264"/>
      <c r="K5109" s="264"/>
      <c r="L5109" s="448"/>
      <c r="M5109" s="448"/>
      <c r="N5109" s="449"/>
      <c r="O5109" s="218"/>
      <c r="P5109" s="218"/>
      <c r="Q5109" s="219"/>
    </row>
    <row r="5110" spans="8:17" ht="12.75">
      <c r="H5110" s="447"/>
      <c r="I5110" s="264"/>
      <c r="J5110" s="264"/>
      <c r="K5110" s="264"/>
      <c r="L5110" s="448"/>
      <c r="M5110" s="448"/>
      <c r="N5110" s="449"/>
      <c r="O5110" s="218"/>
      <c r="P5110" s="218"/>
      <c r="Q5110" s="219"/>
    </row>
    <row r="5111" spans="8:17" ht="12.75">
      <c r="H5111" s="447"/>
      <c r="I5111" s="264"/>
      <c r="J5111" s="264"/>
      <c r="K5111" s="264"/>
      <c r="L5111" s="448"/>
      <c r="M5111" s="448"/>
      <c r="N5111" s="449"/>
      <c r="O5111" s="218"/>
      <c r="P5111" s="218"/>
      <c r="Q5111" s="219"/>
    </row>
    <row r="5112" spans="8:17" ht="12.75">
      <c r="H5112" s="447"/>
      <c r="I5112" s="264"/>
      <c r="J5112" s="264"/>
      <c r="K5112" s="264"/>
      <c r="L5112" s="448"/>
      <c r="M5112" s="448"/>
      <c r="N5112" s="449"/>
      <c r="O5112" s="218"/>
      <c r="P5112" s="218"/>
      <c r="Q5112" s="219"/>
    </row>
    <row r="5113" spans="8:17" ht="12.75">
      <c r="H5113" s="447"/>
      <c r="I5113" s="264"/>
      <c r="J5113" s="264"/>
      <c r="K5113" s="264"/>
      <c r="L5113" s="448"/>
      <c r="M5113" s="448"/>
      <c r="N5113" s="449"/>
      <c r="O5113" s="218"/>
      <c r="P5113" s="218"/>
      <c r="Q5113" s="219"/>
    </row>
    <row r="5114" spans="8:17" ht="12.75">
      <c r="H5114" s="447"/>
      <c r="I5114" s="264"/>
      <c r="J5114" s="264"/>
      <c r="K5114" s="264"/>
      <c r="L5114" s="448"/>
      <c r="M5114" s="448"/>
      <c r="N5114" s="449"/>
      <c r="O5114" s="218"/>
      <c r="P5114" s="218"/>
      <c r="Q5114" s="219"/>
    </row>
    <row r="5115" spans="8:17" ht="12.75">
      <c r="H5115" s="447"/>
      <c r="I5115" s="264"/>
      <c r="J5115" s="264"/>
      <c r="K5115" s="264"/>
      <c r="L5115" s="448"/>
      <c r="M5115" s="448"/>
      <c r="N5115" s="449"/>
      <c r="O5115" s="218"/>
      <c r="P5115" s="218"/>
      <c r="Q5115" s="219"/>
    </row>
    <row r="5116" spans="8:17" ht="12.75">
      <c r="H5116" s="447"/>
      <c r="I5116" s="264"/>
      <c r="J5116" s="264"/>
      <c r="K5116" s="264"/>
      <c r="L5116" s="448"/>
      <c r="M5116" s="448"/>
      <c r="N5116" s="449"/>
      <c r="O5116" s="218"/>
      <c r="P5116" s="218"/>
      <c r="Q5116" s="219"/>
    </row>
    <row r="5117" spans="8:17" ht="12.75">
      <c r="H5117" s="447"/>
      <c r="I5117" s="264"/>
      <c r="J5117" s="264"/>
      <c r="K5117" s="264"/>
      <c r="L5117" s="448"/>
      <c r="M5117" s="448"/>
      <c r="N5117" s="449"/>
      <c r="O5117" s="218"/>
      <c r="P5117" s="218"/>
      <c r="Q5117" s="219"/>
    </row>
    <row r="5118" spans="8:17" ht="12.75">
      <c r="H5118" s="447"/>
      <c r="I5118" s="264"/>
      <c r="J5118" s="264"/>
      <c r="K5118" s="264"/>
      <c r="L5118" s="448"/>
      <c r="M5118" s="448"/>
      <c r="N5118" s="449"/>
      <c r="O5118" s="218"/>
      <c r="P5118" s="218"/>
      <c r="Q5118" s="219"/>
    </row>
    <row r="5119" spans="8:17" ht="12.75">
      <c r="H5119" s="447"/>
      <c r="I5119" s="264"/>
      <c r="J5119" s="264"/>
      <c r="K5119" s="264"/>
      <c r="L5119" s="448"/>
      <c r="M5119" s="448"/>
      <c r="N5119" s="449"/>
      <c r="O5119" s="218"/>
      <c r="P5119" s="218"/>
      <c r="Q5119" s="219"/>
    </row>
    <row r="5120" spans="8:17" ht="12.75">
      <c r="H5120" s="447"/>
      <c r="I5120" s="264"/>
      <c r="J5120" s="264"/>
      <c r="K5120" s="264"/>
      <c r="L5120" s="448"/>
      <c r="M5120" s="448"/>
      <c r="N5120" s="449"/>
      <c r="O5120" s="218"/>
      <c r="P5120" s="218"/>
      <c r="Q5120" s="219"/>
    </row>
    <row r="5121" spans="8:17" ht="12.75">
      <c r="H5121" s="447"/>
      <c r="I5121" s="264"/>
      <c r="J5121" s="264"/>
      <c r="K5121" s="264"/>
      <c r="L5121" s="448"/>
      <c r="M5121" s="448"/>
      <c r="N5121" s="449"/>
      <c r="O5121" s="218"/>
      <c r="P5121" s="218"/>
      <c r="Q5121" s="219"/>
    </row>
    <row r="5122" spans="8:17" ht="12.75">
      <c r="H5122" s="447"/>
      <c r="I5122" s="264"/>
      <c r="J5122" s="264"/>
      <c r="K5122" s="264"/>
      <c r="L5122" s="448"/>
      <c r="M5122" s="448"/>
      <c r="N5122" s="449"/>
      <c r="O5122" s="218"/>
      <c r="P5122" s="218"/>
      <c r="Q5122" s="219"/>
    </row>
    <row r="5123" spans="8:17" ht="12.75">
      <c r="H5123" s="447"/>
      <c r="I5123" s="264"/>
      <c r="J5123" s="264"/>
      <c r="K5123" s="264"/>
      <c r="L5123" s="448"/>
      <c r="M5123" s="448"/>
      <c r="N5123" s="449"/>
      <c r="O5123" s="218"/>
      <c r="P5123" s="218"/>
      <c r="Q5123" s="219"/>
    </row>
    <row r="5124" spans="8:17" ht="12.75">
      <c r="H5124" s="447"/>
      <c r="I5124" s="264"/>
      <c r="J5124" s="264"/>
      <c r="K5124" s="264"/>
      <c r="L5124" s="448"/>
      <c r="M5124" s="448"/>
      <c r="N5124" s="449"/>
      <c r="O5124" s="218"/>
      <c r="P5124" s="218"/>
      <c r="Q5124" s="219"/>
    </row>
    <row r="5125" spans="8:17" ht="12.75">
      <c r="H5125" s="447"/>
      <c r="I5125" s="264"/>
      <c r="J5125" s="264"/>
      <c r="K5125" s="264"/>
      <c r="L5125" s="448"/>
      <c r="M5125" s="448"/>
      <c r="N5125" s="449"/>
      <c r="O5125" s="218"/>
      <c r="P5125" s="218"/>
      <c r="Q5125" s="219"/>
    </row>
    <row r="5126" spans="8:17" ht="12.75">
      <c r="H5126" s="447"/>
      <c r="I5126" s="264"/>
      <c r="J5126" s="264"/>
      <c r="K5126" s="264"/>
      <c r="L5126" s="448"/>
      <c r="M5126" s="448"/>
      <c r="N5126" s="449"/>
      <c r="O5126" s="218"/>
      <c r="P5126" s="218"/>
      <c r="Q5126" s="219"/>
    </row>
    <row r="5127" spans="8:17" ht="12.75">
      <c r="H5127" s="447"/>
      <c r="I5127" s="264"/>
      <c r="J5127" s="264"/>
      <c r="K5127" s="264"/>
      <c r="L5127" s="448"/>
      <c r="M5127" s="448"/>
      <c r="N5127" s="449"/>
      <c r="O5127" s="218"/>
      <c r="P5127" s="218"/>
      <c r="Q5127" s="219"/>
    </row>
    <row r="5128" spans="8:17" ht="12.75">
      <c r="H5128" s="447"/>
      <c r="I5128" s="264"/>
      <c r="J5128" s="264"/>
      <c r="K5128" s="264"/>
      <c r="L5128" s="448"/>
      <c r="M5128" s="448"/>
      <c r="N5128" s="449"/>
      <c r="O5128" s="218"/>
      <c r="P5128" s="218"/>
      <c r="Q5128" s="219"/>
    </row>
    <row r="5129" spans="8:17" ht="12.75">
      <c r="H5129" s="447"/>
      <c r="I5129" s="264"/>
      <c r="J5129" s="264"/>
      <c r="K5129" s="264"/>
      <c r="L5129" s="448"/>
      <c r="M5129" s="448"/>
      <c r="N5129" s="449"/>
      <c r="O5129" s="218"/>
      <c r="P5129" s="218"/>
      <c r="Q5129" s="219"/>
    </row>
    <row r="5130" spans="8:17" ht="12.75">
      <c r="H5130" s="447"/>
      <c r="I5130" s="264"/>
      <c r="J5130" s="264"/>
      <c r="K5130" s="264"/>
      <c r="L5130" s="448"/>
      <c r="M5130" s="448"/>
      <c r="N5130" s="449"/>
      <c r="O5130" s="218"/>
      <c r="P5130" s="218"/>
      <c r="Q5130" s="219"/>
    </row>
    <row r="5131" spans="8:17" ht="12.75">
      <c r="H5131" s="447"/>
      <c r="I5131" s="264"/>
      <c r="J5131" s="264"/>
      <c r="K5131" s="264"/>
      <c r="L5131" s="448"/>
      <c r="M5131" s="448"/>
      <c r="N5131" s="449"/>
      <c r="O5131" s="218"/>
      <c r="P5131" s="218"/>
      <c r="Q5131" s="219"/>
    </row>
    <row r="5132" spans="8:17" ht="12.75">
      <c r="H5132" s="447"/>
      <c r="I5132" s="264"/>
      <c r="J5132" s="264"/>
      <c r="K5132" s="264"/>
      <c r="L5132" s="448"/>
      <c r="M5132" s="448"/>
      <c r="N5132" s="449"/>
      <c r="O5132" s="218"/>
      <c r="P5132" s="218"/>
      <c r="Q5132" s="219"/>
    </row>
    <row r="5133" spans="8:17" ht="12.75">
      <c r="H5133" s="447"/>
      <c r="I5133" s="264"/>
      <c r="J5133" s="264"/>
      <c r="K5133" s="264"/>
      <c r="L5133" s="448"/>
      <c r="M5133" s="448"/>
      <c r="N5133" s="449"/>
      <c r="O5133" s="218"/>
      <c r="P5133" s="218"/>
      <c r="Q5133" s="219"/>
    </row>
    <row r="5134" spans="8:17" ht="12.75">
      <c r="H5134" s="447"/>
      <c r="I5134" s="264"/>
      <c r="J5134" s="264"/>
      <c r="K5134" s="264"/>
      <c r="L5134" s="448"/>
      <c r="M5134" s="448"/>
      <c r="N5134" s="449"/>
      <c r="O5134" s="218"/>
      <c r="P5134" s="218"/>
      <c r="Q5134" s="219"/>
    </row>
    <row r="5135" spans="8:17" ht="12.75">
      <c r="H5135" s="447"/>
      <c r="I5135" s="264"/>
      <c r="J5135" s="264"/>
      <c r="K5135" s="264"/>
      <c r="L5135" s="448"/>
      <c r="M5135" s="448"/>
      <c r="N5135" s="449"/>
      <c r="O5135" s="218"/>
      <c r="P5135" s="218"/>
      <c r="Q5135" s="219"/>
    </row>
    <row r="5136" spans="8:17" ht="12.75">
      <c r="H5136" s="447"/>
      <c r="I5136" s="264"/>
      <c r="J5136" s="264"/>
      <c r="K5136" s="264"/>
      <c r="L5136" s="448"/>
      <c r="M5136" s="448"/>
      <c r="N5136" s="449"/>
      <c r="O5136" s="218"/>
      <c r="P5136" s="218"/>
      <c r="Q5136" s="219"/>
    </row>
    <row r="5137" spans="8:17" ht="12.75">
      <c r="H5137" s="447"/>
      <c r="I5137" s="264"/>
      <c r="J5137" s="264"/>
      <c r="K5137" s="264"/>
      <c r="L5137" s="448"/>
      <c r="M5137" s="448"/>
      <c r="N5137" s="449"/>
      <c r="O5137" s="218"/>
      <c r="P5137" s="218"/>
      <c r="Q5137" s="219"/>
    </row>
    <row r="5138" spans="8:17" ht="12.75">
      <c r="H5138" s="447"/>
      <c r="I5138" s="264"/>
      <c r="J5138" s="264"/>
      <c r="K5138" s="264"/>
      <c r="L5138" s="448"/>
      <c r="M5138" s="448"/>
      <c r="N5138" s="449"/>
      <c r="O5138" s="218"/>
      <c r="P5138" s="218"/>
      <c r="Q5138" s="219"/>
    </row>
    <row r="5139" spans="8:17" ht="12.75">
      <c r="H5139" s="447"/>
      <c r="I5139" s="264"/>
      <c r="J5139" s="264"/>
      <c r="K5139" s="264"/>
      <c r="L5139" s="448"/>
      <c r="M5139" s="448"/>
      <c r="N5139" s="449"/>
      <c r="O5139" s="218"/>
      <c r="P5139" s="218"/>
      <c r="Q5139" s="219"/>
    </row>
    <row r="5140" spans="8:17" ht="12.75">
      <c r="H5140" s="447"/>
      <c r="I5140" s="264"/>
      <c r="J5140" s="264"/>
      <c r="K5140" s="264"/>
      <c r="L5140" s="448"/>
      <c r="M5140" s="448"/>
      <c r="N5140" s="449"/>
      <c r="O5140" s="218"/>
      <c r="P5140" s="218"/>
      <c r="Q5140" s="219"/>
    </row>
    <row r="5141" spans="8:17" ht="12.75">
      <c r="H5141" s="447"/>
      <c r="I5141" s="264"/>
      <c r="J5141" s="264"/>
      <c r="K5141" s="264"/>
      <c r="L5141" s="448"/>
      <c r="M5141" s="448"/>
      <c r="N5141" s="449"/>
      <c r="O5141" s="218"/>
      <c r="P5141" s="218"/>
      <c r="Q5141" s="219"/>
    </row>
    <row r="5142" spans="8:17" ht="12.75">
      <c r="H5142" s="447"/>
      <c r="I5142" s="264"/>
      <c r="J5142" s="264"/>
      <c r="K5142" s="264"/>
      <c r="L5142" s="448"/>
      <c r="M5142" s="448"/>
      <c r="N5142" s="449"/>
      <c r="O5142" s="218"/>
      <c r="P5142" s="218"/>
      <c r="Q5142" s="219"/>
    </row>
    <row r="5143" spans="8:17" ht="12.75">
      <c r="H5143" s="447"/>
      <c r="I5143" s="264"/>
      <c r="J5143" s="264"/>
      <c r="K5143" s="264"/>
      <c r="L5143" s="448"/>
      <c r="M5143" s="448"/>
      <c r="N5143" s="449"/>
      <c r="O5143" s="218"/>
      <c r="P5143" s="218"/>
      <c r="Q5143" s="219"/>
    </row>
    <row r="5144" spans="8:17" ht="12.75">
      <c r="H5144" s="447"/>
      <c r="I5144" s="264"/>
      <c r="J5144" s="264"/>
      <c r="K5144" s="264"/>
      <c r="L5144" s="448"/>
      <c r="M5144" s="448"/>
      <c r="N5144" s="449"/>
      <c r="O5144" s="218"/>
      <c r="P5144" s="218"/>
      <c r="Q5144" s="219"/>
    </row>
    <row r="5145" spans="8:17" ht="12.75">
      <c r="H5145" s="447"/>
      <c r="I5145" s="264"/>
      <c r="J5145" s="264"/>
      <c r="K5145" s="264"/>
      <c r="L5145" s="448"/>
      <c r="M5145" s="448"/>
      <c r="N5145" s="449"/>
      <c r="O5145" s="218"/>
      <c r="P5145" s="218"/>
      <c r="Q5145" s="219"/>
    </row>
    <row r="5146" spans="8:17" ht="12.75">
      <c r="H5146" s="447"/>
      <c r="I5146" s="264"/>
      <c r="J5146" s="264"/>
      <c r="K5146" s="264"/>
      <c r="L5146" s="448"/>
      <c r="M5146" s="448"/>
      <c r="N5146" s="449"/>
      <c r="O5146" s="218"/>
      <c r="P5146" s="218"/>
      <c r="Q5146" s="219"/>
    </row>
    <row r="5147" spans="8:17" ht="12.75">
      <c r="H5147" s="447"/>
      <c r="I5147" s="264"/>
      <c r="J5147" s="264"/>
      <c r="K5147" s="264"/>
      <c r="L5147" s="448"/>
      <c r="M5147" s="448"/>
      <c r="N5147" s="449"/>
      <c r="O5147" s="218"/>
      <c r="P5147" s="218"/>
      <c r="Q5147" s="219"/>
    </row>
    <row r="5148" spans="8:17" ht="12.75">
      <c r="H5148" s="447"/>
      <c r="I5148" s="264"/>
      <c r="J5148" s="264"/>
      <c r="K5148" s="264"/>
      <c r="L5148" s="448"/>
      <c r="M5148" s="448"/>
      <c r="N5148" s="449"/>
      <c r="O5148" s="218"/>
      <c r="P5148" s="218"/>
      <c r="Q5148" s="219"/>
    </row>
    <row r="5149" spans="8:17" ht="12.75">
      <c r="H5149" s="447"/>
      <c r="I5149" s="264"/>
      <c r="J5149" s="264"/>
      <c r="K5149" s="264"/>
      <c r="L5149" s="448"/>
      <c r="M5149" s="448"/>
      <c r="N5149" s="449"/>
      <c r="O5149" s="218"/>
      <c r="P5149" s="218"/>
      <c r="Q5149" s="219"/>
    </row>
    <row r="5150" spans="8:17" ht="12.75">
      <c r="H5150" s="447"/>
      <c r="I5150" s="264"/>
      <c r="J5150" s="264"/>
      <c r="K5150" s="264"/>
      <c r="L5150" s="448"/>
      <c r="M5150" s="448"/>
      <c r="N5150" s="449"/>
      <c r="O5150" s="218"/>
      <c r="P5150" s="218"/>
      <c r="Q5150" s="219"/>
    </row>
    <row r="5151" spans="8:17" ht="12.75">
      <c r="H5151" s="447"/>
      <c r="I5151" s="264"/>
      <c r="J5151" s="264"/>
      <c r="K5151" s="264"/>
      <c r="L5151" s="448"/>
      <c r="M5151" s="448"/>
      <c r="N5151" s="449"/>
      <c r="O5151" s="218"/>
      <c r="P5151" s="218"/>
      <c r="Q5151" s="219"/>
    </row>
    <row r="5152" spans="8:17" ht="12.75">
      <c r="H5152" s="447"/>
      <c r="I5152" s="264"/>
      <c r="J5152" s="264"/>
      <c r="K5152" s="264"/>
      <c r="L5152" s="448"/>
      <c r="M5152" s="448"/>
      <c r="N5152" s="449"/>
      <c r="O5152" s="218"/>
      <c r="P5152" s="218"/>
      <c r="Q5152" s="219"/>
    </row>
    <row r="5153" spans="8:17" ht="12.75">
      <c r="H5153" s="447"/>
      <c r="I5153" s="264"/>
      <c r="J5153" s="264"/>
      <c r="K5153" s="264"/>
      <c r="L5153" s="448"/>
      <c r="M5153" s="448"/>
      <c r="N5153" s="449"/>
      <c r="O5153" s="218"/>
      <c r="P5153" s="218"/>
      <c r="Q5153" s="219"/>
    </row>
    <row r="5154" spans="8:17" ht="12.75">
      <c r="H5154" s="447"/>
      <c r="I5154" s="264"/>
      <c r="J5154" s="264"/>
      <c r="K5154" s="264"/>
      <c r="L5154" s="448"/>
      <c r="M5154" s="448"/>
      <c r="N5154" s="449"/>
      <c r="O5154" s="218"/>
      <c r="P5154" s="218"/>
      <c r="Q5154" s="219"/>
    </row>
    <row r="5155" spans="8:17" ht="12.75">
      <c r="H5155" s="447"/>
      <c r="I5155" s="264"/>
      <c r="J5155" s="264"/>
      <c r="K5155" s="264"/>
      <c r="L5155" s="448"/>
      <c r="M5155" s="448"/>
      <c r="N5155" s="449"/>
      <c r="O5155" s="218"/>
      <c r="P5155" s="218"/>
      <c r="Q5155" s="219"/>
    </row>
    <row r="5156" spans="8:17" ht="12.75">
      <c r="H5156" s="447"/>
      <c r="I5156" s="264"/>
      <c r="J5156" s="264"/>
      <c r="K5156" s="264"/>
      <c r="L5156" s="448"/>
      <c r="M5156" s="448"/>
      <c r="N5156" s="449"/>
      <c r="O5156" s="218"/>
      <c r="P5156" s="218"/>
      <c r="Q5156" s="219"/>
    </row>
    <row r="5157" spans="8:17" ht="12.75">
      <c r="H5157" s="447"/>
      <c r="I5157" s="264"/>
      <c r="J5157" s="264"/>
      <c r="K5157" s="264"/>
      <c r="L5157" s="448"/>
      <c r="M5157" s="448"/>
      <c r="N5157" s="449"/>
      <c r="O5157" s="218"/>
      <c r="P5157" s="218"/>
      <c r="Q5157" s="219"/>
    </row>
    <row r="5158" spans="8:17" ht="12.75">
      <c r="H5158" s="447"/>
      <c r="I5158" s="264"/>
      <c r="J5158" s="264"/>
      <c r="K5158" s="264"/>
      <c r="L5158" s="448"/>
      <c r="M5158" s="448"/>
      <c r="N5158" s="449"/>
      <c r="O5158" s="218"/>
      <c r="P5158" s="218"/>
      <c r="Q5158" s="219"/>
    </row>
    <row r="5159" spans="8:17" ht="12.75">
      <c r="H5159" s="447"/>
      <c r="I5159" s="264"/>
      <c r="J5159" s="264"/>
      <c r="K5159" s="264"/>
      <c r="L5159" s="448"/>
      <c r="M5159" s="448"/>
      <c r="N5159" s="449"/>
      <c r="O5159" s="218"/>
      <c r="P5159" s="218"/>
      <c r="Q5159" s="219"/>
    </row>
    <row r="5160" spans="8:17" ht="12.75">
      <c r="H5160" s="447"/>
      <c r="I5160" s="264"/>
      <c r="J5160" s="264"/>
      <c r="K5160" s="264"/>
      <c r="L5160" s="448"/>
      <c r="M5160" s="448"/>
      <c r="N5160" s="449"/>
      <c r="O5160" s="218"/>
      <c r="P5160" s="218"/>
      <c r="Q5160" s="219"/>
    </row>
    <row r="5161" spans="8:17" ht="12.75">
      <c r="H5161" s="447"/>
      <c r="I5161" s="264"/>
      <c r="J5161" s="264"/>
      <c r="K5161" s="264"/>
      <c r="L5161" s="448"/>
      <c r="M5161" s="448"/>
      <c r="N5161" s="449"/>
      <c r="O5161" s="218"/>
      <c r="P5161" s="218"/>
      <c r="Q5161" s="219"/>
    </row>
    <row r="5162" spans="8:17" ht="12.75">
      <c r="H5162" s="447"/>
      <c r="I5162" s="264"/>
      <c r="J5162" s="264"/>
      <c r="K5162" s="264"/>
      <c r="L5162" s="448"/>
      <c r="M5162" s="448"/>
      <c r="N5162" s="449"/>
      <c r="O5162" s="218"/>
      <c r="P5162" s="218"/>
      <c r="Q5162" s="219"/>
    </row>
    <row r="5163" spans="8:17" ht="12.75">
      <c r="H5163" s="447"/>
      <c r="I5163" s="264"/>
      <c r="J5163" s="264"/>
      <c r="K5163" s="264"/>
      <c r="L5163" s="448"/>
      <c r="M5163" s="448"/>
      <c r="N5163" s="449"/>
      <c r="O5163" s="218"/>
      <c r="P5163" s="218"/>
      <c r="Q5163" s="219"/>
    </row>
    <row r="5164" spans="8:17" ht="12.75">
      <c r="H5164" s="447"/>
      <c r="I5164" s="264"/>
      <c r="J5164" s="264"/>
      <c r="K5164" s="264"/>
      <c r="L5164" s="448"/>
      <c r="M5164" s="448"/>
      <c r="N5164" s="449"/>
      <c r="O5164" s="218"/>
      <c r="P5164" s="218"/>
      <c r="Q5164" s="219"/>
    </row>
    <row r="5165" spans="8:17" ht="12.75">
      <c r="H5165" s="447"/>
      <c r="I5165" s="264"/>
      <c r="J5165" s="264"/>
      <c r="K5165" s="264"/>
      <c r="L5165" s="448"/>
      <c r="M5165" s="448"/>
      <c r="N5165" s="449"/>
      <c r="O5165" s="218"/>
      <c r="P5165" s="218"/>
      <c r="Q5165" s="219"/>
    </row>
    <row r="5166" spans="8:17" ht="12.75">
      <c r="H5166" s="447"/>
      <c r="I5166" s="264"/>
      <c r="J5166" s="264"/>
      <c r="K5166" s="264"/>
      <c r="L5166" s="448"/>
      <c r="M5166" s="448"/>
      <c r="N5166" s="449"/>
      <c r="O5166" s="218"/>
      <c r="P5166" s="218"/>
      <c r="Q5166" s="219"/>
    </row>
    <row r="5167" spans="8:17" ht="12.75">
      <c r="H5167" s="447"/>
      <c r="I5167" s="264"/>
      <c r="J5167" s="264"/>
      <c r="K5167" s="264"/>
      <c r="L5167" s="448"/>
      <c r="M5167" s="448"/>
      <c r="N5167" s="449"/>
      <c r="O5167" s="218"/>
      <c r="P5167" s="218"/>
      <c r="Q5167" s="219"/>
    </row>
    <row r="5168" spans="8:17" ht="12.75">
      <c r="H5168" s="447"/>
      <c r="I5168" s="264"/>
      <c r="J5168" s="264"/>
      <c r="K5168" s="264"/>
      <c r="L5168" s="448"/>
      <c r="M5168" s="448"/>
      <c r="N5168" s="449"/>
      <c r="O5168" s="218"/>
      <c r="P5168" s="218"/>
      <c r="Q5168" s="219"/>
    </row>
    <row r="5169" spans="8:17" ht="12.75">
      <c r="H5169" s="447"/>
      <c r="I5169" s="264"/>
      <c r="J5169" s="264"/>
      <c r="K5169" s="264"/>
      <c r="L5169" s="448"/>
      <c r="M5169" s="448"/>
      <c r="N5169" s="449"/>
      <c r="O5169" s="218"/>
      <c r="P5169" s="218"/>
      <c r="Q5169" s="219"/>
    </row>
    <row r="5170" spans="8:17" ht="12.75">
      <c r="H5170" s="447"/>
      <c r="I5170" s="264"/>
      <c r="J5170" s="264"/>
      <c r="K5170" s="264"/>
      <c r="L5170" s="448"/>
      <c r="M5170" s="448"/>
      <c r="N5170" s="449"/>
      <c r="O5170" s="218"/>
      <c r="P5170" s="218"/>
      <c r="Q5170" s="219"/>
    </row>
    <row r="5171" spans="8:17" ht="12.75">
      <c r="H5171" s="447"/>
      <c r="I5171" s="264"/>
      <c r="J5171" s="264"/>
      <c r="K5171" s="264"/>
      <c r="L5171" s="448"/>
      <c r="M5171" s="448"/>
      <c r="N5171" s="449"/>
      <c r="O5171" s="218"/>
      <c r="P5171" s="218"/>
      <c r="Q5171" s="219"/>
    </row>
    <row r="5172" spans="8:17" ht="12.75">
      <c r="H5172" s="447"/>
      <c r="I5172" s="264"/>
      <c r="J5172" s="264"/>
      <c r="K5172" s="264"/>
      <c r="L5172" s="448"/>
      <c r="M5172" s="448"/>
      <c r="N5172" s="449"/>
      <c r="O5172" s="218"/>
      <c r="P5172" s="218"/>
      <c r="Q5172" s="219"/>
    </row>
    <row r="5173" spans="8:17" ht="12.75">
      <c r="H5173" s="447"/>
      <c r="I5173" s="264"/>
      <c r="J5173" s="264"/>
      <c r="K5173" s="264"/>
      <c r="L5173" s="448"/>
      <c r="M5173" s="448"/>
      <c r="N5173" s="449"/>
      <c r="O5173" s="218"/>
      <c r="P5173" s="218"/>
      <c r="Q5173" s="219"/>
    </row>
    <row r="5174" spans="8:17" ht="12.75">
      <c r="H5174" s="447"/>
      <c r="I5174" s="264"/>
      <c r="J5174" s="264"/>
      <c r="K5174" s="264"/>
      <c r="L5174" s="448"/>
      <c r="M5174" s="448"/>
      <c r="N5174" s="449"/>
      <c r="O5174" s="218"/>
      <c r="P5174" s="218"/>
      <c r="Q5174" s="219"/>
    </row>
    <row r="5175" spans="8:17" ht="12.75">
      <c r="H5175" s="447"/>
      <c r="I5175" s="264"/>
      <c r="J5175" s="264"/>
      <c r="K5175" s="264"/>
      <c r="L5175" s="448"/>
      <c r="M5175" s="448"/>
      <c r="N5175" s="449"/>
      <c r="O5175" s="218"/>
      <c r="P5175" s="218"/>
      <c r="Q5175" s="219"/>
    </row>
    <row r="5176" spans="8:17" ht="12.75">
      <c r="H5176" s="447"/>
      <c r="I5176" s="264"/>
      <c r="J5176" s="264"/>
      <c r="K5176" s="264"/>
      <c r="L5176" s="448"/>
      <c r="M5176" s="448"/>
      <c r="N5176" s="449"/>
      <c r="O5176" s="218"/>
      <c r="P5176" s="218"/>
      <c r="Q5176" s="219"/>
    </row>
    <row r="5177" spans="8:17" ht="12.75">
      <c r="H5177" s="447"/>
      <c r="I5177" s="264"/>
      <c r="J5177" s="264"/>
      <c r="K5177" s="264"/>
      <c r="L5177" s="448"/>
      <c r="M5177" s="448"/>
      <c r="N5177" s="449"/>
      <c r="O5177" s="218"/>
      <c r="P5177" s="218"/>
      <c r="Q5177" s="219"/>
    </row>
    <row r="5178" spans="8:17" ht="12.75">
      <c r="H5178" s="447"/>
      <c r="I5178" s="264"/>
      <c r="J5178" s="264"/>
      <c r="K5178" s="264"/>
      <c r="L5178" s="448"/>
      <c r="M5178" s="448"/>
      <c r="N5178" s="449"/>
      <c r="O5178" s="218"/>
      <c r="P5178" s="218"/>
      <c r="Q5178" s="219"/>
    </row>
    <row r="5179" spans="8:17" ht="12.75">
      <c r="H5179" s="447"/>
      <c r="I5179" s="264"/>
      <c r="J5179" s="264"/>
      <c r="K5179" s="264"/>
      <c r="L5179" s="448"/>
      <c r="M5179" s="448"/>
      <c r="N5179" s="449"/>
      <c r="O5179" s="218"/>
      <c r="P5179" s="218"/>
      <c r="Q5179" s="219"/>
    </row>
    <row r="5180" spans="8:17" ht="12.75">
      <c r="H5180" s="447"/>
      <c r="I5180" s="264"/>
      <c r="J5180" s="264"/>
      <c r="K5180" s="264"/>
      <c r="L5180" s="448"/>
      <c r="M5180" s="448"/>
      <c r="N5180" s="449"/>
      <c r="O5180" s="218"/>
      <c r="P5180" s="218"/>
      <c r="Q5180" s="219"/>
    </row>
    <row r="5181" spans="8:17" ht="12.75">
      <c r="H5181" s="447"/>
      <c r="I5181" s="264"/>
      <c r="J5181" s="264"/>
      <c r="K5181" s="264"/>
      <c r="L5181" s="448"/>
      <c r="M5181" s="448"/>
      <c r="N5181" s="449"/>
      <c r="O5181" s="218"/>
      <c r="P5181" s="218"/>
      <c r="Q5181" s="219"/>
    </row>
    <row r="5182" spans="8:17" ht="12.75">
      <c r="H5182" s="447"/>
      <c r="I5182" s="264"/>
      <c r="J5182" s="264"/>
      <c r="K5182" s="264"/>
      <c r="L5182" s="448"/>
      <c r="M5182" s="448"/>
      <c r="N5182" s="449"/>
      <c r="O5182" s="218"/>
      <c r="P5182" s="218"/>
      <c r="Q5182" s="219"/>
    </row>
    <row r="5183" spans="8:17" ht="12.75">
      <c r="H5183" s="447"/>
      <c r="I5183" s="264"/>
      <c r="J5183" s="264"/>
      <c r="K5183" s="264"/>
      <c r="L5183" s="448"/>
      <c r="M5183" s="448"/>
      <c r="N5183" s="449"/>
      <c r="O5183" s="218"/>
      <c r="P5183" s="218"/>
      <c r="Q5183" s="219"/>
    </row>
    <row r="5184" spans="8:17" ht="12.75">
      <c r="H5184" s="447"/>
      <c r="I5184" s="264"/>
      <c r="J5184" s="264"/>
      <c r="K5184" s="264"/>
      <c r="L5184" s="448"/>
      <c r="M5184" s="448"/>
      <c r="N5184" s="449"/>
      <c r="O5184" s="218"/>
      <c r="P5184" s="218"/>
      <c r="Q5184" s="219"/>
    </row>
    <row r="5185" spans="8:17" ht="12.75">
      <c r="H5185" s="447"/>
      <c r="I5185" s="264"/>
      <c r="J5185" s="264"/>
      <c r="K5185" s="264"/>
      <c r="L5185" s="448"/>
      <c r="M5185" s="448"/>
      <c r="N5185" s="449"/>
      <c r="O5185" s="218"/>
      <c r="P5185" s="218"/>
      <c r="Q5185" s="219"/>
    </row>
    <row r="5186" spans="8:17" ht="12.75">
      <c r="H5186" s="447"/>
      <c r="I5186" s="264"/>
      <c r="J5186" s="264"/>
      <c r="K5186" s="264"/>
      <c r="L5186" s="448"/>
      <c r="M5186" s="448"/>
      <c r="N5186" s="449"/>
      <c r="O5186" s="218"/>
      <c r="P5186" s="218"/>
      <c r="Q5186" s="219"/>
    </row>
    <row r="5187" spans="8:17" ht="12.75">
      <c r="H5187" s="447"/>
      <c r="I5187" s="264"/>
      <c r="J5187" s="264"/>
      <c r="K5187" s="264"/>
      <c r="L5187" s="448"/>
      <c r="M5187" s="448"/>
      <c r="N5187" s="449"/>
      <c r="O5187" s="218"/>
      <c r="P5187" s="218"/>
      <c r="Q5187" s="219"/>
    </row>
    <row r="5188" spans="8:17" ht="12.75">
      <c r="H5188" s="447"/>
      <c r="I5188" s="264"/>
      <c r="J5188" s="264"/>
      <c r="K5188" s="264"/>
      <c r="L5188" s="448"/>
      <c r="M5188" s="448"/>
      <c r="N5188" s="449"/>
      <c r="O5188" s="218"/>
      <c r="P5188" s="218"/>
      <c r="Q5188" s="219"/>
    </row>
    <row r="5189" spans="8:17" ht="12.75">
      <c r="H5189" s="447"/>
      <c r="I5189" s="264"/>
      <c r="J5189" s="264"/>
      <c r="K5189" s="264"/>
      <c r="L5189" s="448"/>
      <c r="M5189" s="448"/>
      <c r="N5189" s="449"/>
      <c r="O5189" s="218"/>
      <c r="P5189" s="218"/>
      <c r="Q5189" s="219"/>
    </row>
    <row r="5190" spans="8:17" ht="12.75">
      <c r="H5190" s="447"/>
      <c r="I5190" s="264"/>
      <c r="J5190" s="264"/>
      <c r="K5190" s="264"/>
      <c r="L5190" s="448"/>
      <c r="M5190" s="448"/>
      <c r="N5190" s="449"/>
      <c r="O5190" s="218"/>
      <c r="P5190" s="218"/>
      <c r="Q5190" s="219"/>
    </row>
    <row r="5191" spans="8:17" ht="12.75">
      <c r="H5191" s="447"/>
      <c r="I5191" s="264"/>
      <c r="J5191" s="264"/>
      <c r="K5191" s="264"/>
      <c r="L5191" s="448"/>
      <c r="M5191" s="448"/>
      <c r="N5191" s="449"/>
      <c r="O5191" s="218"/>
      <c r="P5191" s="218"/>
      <c r="Q5191" s="219"/>
    </row>
    <row r="5192" spans="8:17" ht="12.75">
      <c r="H5192" s="447"/>
      <c r="I5192" s="264"/>
      <c r="J5192" s="264"/>
      <c r="K5192" s="264"/>
      <c r="L5192" s="448"/>
      <c r="M5192" s="448"/>
      <c r="N5192" s="449"/>
      <c r="O5192" s="218"/>
      <c r="P5192" s="218"/>
      <c r="Q5192" s="219"/>
    </row>
    <row r="5193" spans="8:17" ht="12.75">
      <c r="H5193" s="447"/>
      <c r="I5193" s="264"/>
      <c r="J5193" s="264"/>
      <c r="K5193" s="264"/>
      <c r="L5193" s="448"/>
      <c r="M5193" s="448"/>
      <c r="N5193" s="449"/>
      <c r="O5193" s="218"/>
      <c r="P5193" s="218"/>
      <c r="Q5193" s="219"/>
    </row>
    <row r="5194" spans="8:17" ht="12.75">
      <c r="H5194" s="447"/>
      <c r="I5194" s="264"/>
      <c r="J5194" s="264"/>
      <c r="K5194" s="264"/>
      <c r="L5194" s="448"/>
      <c r="M5194" s="448"/>
      <c r="N5194" s="449"/>
      <c r="O5194" s="218"/>
      <c r="P5194" s="218"/>
      <c r="Q5194" s="219"/>
    </row>
    <row r="5195" spans="8:17" ht="12.75">
      <c r="H5195" s="447"/>
      <c r="I5195" s="264"/>
      <c r="J5195" s="264"/>
      <c r="K5195" s="264"/>
      <c r="L5195" s="448"/>
      <c r="M5195" s="448"/>
      <c r="N5195" s="449"/>
      <c r="O5195" s="218"/>
      <c r="P5195" s="218"/>
      <c r="Q5195" s="219"/>
    </row>
    <row r="5196" spans="8:17" ht="12.75">
      <c r="H5196" s="447"/>
      <c r="I5196" s="264"/>
      <c r="J5196" s="264"/>
      <c r="K5196" s="264"/>
      <c r="L5196" s="448"/>
      <c r="M5196" s="448"/>
      <c r="N5196" s="449"/>
      <c r="O5196" s="218"/>
      <c r="P5196" s="218"/>
      <c r="Q5196" s="219"/>
    </row>
    <row r="5197" spans="8:17" ht="12.75">
      <c r="H5197" s="447"/>
      <c r="I5197" s="264"/>
      <c r="J5197" s="264"/>
      <c r="K5197" s="264"/>
      <c r="L5197" s="448"/>
      <c r="M5197" s="448"/>
      <c r="N5197" s="449"/>
      <c r="O5197" s="218"/>
      <c r="P5197" s="218"/>
      <c r="Q5197" s="219"/>
    </row>
    <row r="5198" spans="8:17" ht="12.75">
      <c r="H5198" s="447"/>
      <c r="I5198" s="264"/>
      <c r="J5198" s="264"/>
      <c r="K5198" s="264"/>
      <c r="L5198" s="448"/>
      <c r="M5198" s="448"/>
      <c r="N5198" s="449"/>
      <c r="O5198" s="218"/>
      <c r="P5198" s="218"/>
      <c r="Q5198" s="219"/>
    </row>
    <row r="5199" spans="8:17" ht="12.75">
      <c r="H5199" s="447"/>
      <c r="I5199" s="264"/>
      <c r="J5199" s="264"/>
      <c r="K5199" s="264"/>
      <c r="L5199" s="448"/>
      <c r="M5199" s="448"/>
      <c r="N5199" s="449"/>
      <c r="O5199" s="218"/>
      <c r="P5199" s="218"/>
      <c r="Q5199" s="219"/>
    </row>
    <row r="5200" spans="8:17" ht="12.75">
      <c r="H5200" s="447"/>
      <c r="I5200" s="264"/>
      <c r="J5200" s="264"/>
      <c r="K5200" s="264"/>
      <c r="L5200" s="448"/>
      <c r="M5200" s="448"/>
      <c r="N5200" s="449"/>
      <c r="O5200" s="218"/>
      <c r="P5200" s="218"/>
      <c r="Q5200" s="219"/>
    </row>
    <row r="5201" spans="8:17" ht="12.75">
      <c r="H5201" s="447"/>
      <c r="I5201" s="264"/>
      <c r="J5201" s="264"/>
      <c r="K5201" s="264"/>
      <c r="L5201" s="448"/>
      <c r="M5201" s="448"/>
      <c r="N5201" s="449"/>
      <c r="O5201" s="218"/>
      <c r="P5201" s="218"/>
      <c r="Q5201" s="219"/>
    </row>
    <row r="5202" spans="8:17" ht="12.75">
      <c r="H5202" s="447"/>
      <c r="I5202" s="264"/>
      <c r="J5202" s="264"/>
      <c r="K5202" s="264"/>
      <c r="L5202" s="448"/>
      <c r="M5202" s="448"/>
      <c r="N5202" s="449"/>
      <c r="O5202" s="218"/>
      <c r="P5202" s="218"/>
      <c r="Q5202" s="219"/>
    </row>
    <row r="5203" spans="8:17" ht="12.75">
      <c r="H5203" s="447"/>
      <c r="I5203" s="264"/>
      <c r="J5203" s="264"/>
      <c r="K5203" s="264"/>
      <c r="L5203" s="448"/>
      <c r="M5203" s="448"/>
      <c r="N5203" s="449"/>
      <c r="O5203" s="218"/>
      <c r="P5203" s="218"/>
      <c r="Q5203" s="219"/>
    </row>
    <row r="5204" spans="8:17" ht="12.75">
      <c r="H5204" s="447"/>
      <c r="I5204" s="264"/>
      <c r="J5204" s="264"/>
      <c r="K5204" s="264"/>
      <c r="L5204" s="448"/>
      <c r="M5204" s="448"/>
      <c r="N5204" s="449"/>
      <c r="O5204" s="218"/>
      <c r="P5204" s="218"/>
      <c r="Q5204" s="219"/>
    </row>
    <row r="5205" spans="8:17" ht="12.75">
      <c r="H5205" s="447"/>
      <c r="I5205" s="264"/>
      <c r="J5205" s="264"/>
      <c r="K5205" s="264"/>
      <c r="L5205" s="448"/>
      <c r="M5205" s="448"/>
      <c r="N5205" s="449"/>
      <c r="O5205" s="218"/>
      <c r="P5205" s="218"/>
      <c r="Q5205" s="219"/>
    </row>
    <row r="5206" spans="8:17" ht="12.75">
      <c r="H5206" s="447"/>
      <c r="I5206" s="264"/>
      <c r="J5206" s="264"/>
      <c r="K5206" s="264"/>
      <c r="L5206" s="448"/>
      <c r="M5206" s="448"/>
      <c r="N5206" s="449"/>
      <c r="O5206" s="218"/>
      <c r="P5206" s="218"/>
      <c r="Q5206" s="219"/>
    </row>
    <row r="5207" spans="8:17" ht="12.75">
      <c r="H5207" s="447"/>
      <c r="I5207" s="264"/>
      <c r="J5207" s="264"/>
      <c r="K5207" s="264"/>
      <c r="L5207" s="448"/>
      <c r="M5207" s="448"/>
      <c r="N5207" s="449"/>
      <c r="O5207" s="218"/>
      <c r="P5207" s="218"/>
      <c r="Q5207" s="219"/>
    </row>
    <row r="5208" spans="8:17" ht="12.75">
      <c r="H5208" s="447"/>
      <c r="I5208" s="264"/>
      <c r="J5208" s="264"/>
      <c r="K5208" s="264"/>
      <c r="L5208" s="448"/>
      <c r="M5208" s="448"/>
      <c r="N5208" s="449"/>
      <c r="O5208" s="218"/>
      <c r="P5208" s="218"/>
      <c r="Q5208" s="219"/>
    </row>
    <row r="5209" spans="8:17" ht="12.75">
      <c r="H5209" s="447"/>
      <c r="I5209" s="264"/>
      <c r="J5209" s="264"/>
      <c r="K5209" s="264"/>
      <c r="L5209" s="448"/>
      <c r="M5209" s="448"/>
      <c r="N5209" s="449"/>
      <c r="O5209" s="218"/>
      <c r="P5209" s="218"/>
      <c r="Q5209" s="219"/>
    </row>
    <row r="5210" spans="8:17" ht="12.75">
      <c r="H5210" s="447"/>
      <c r="I5210" s="264"/>
      <c r="J5210" s="264"/>
      <c r="K5210" s="264"/>
      <c r="L5210" s="448"/>
      <c r="M5210" s="448"/>
      <c r="N5210" s="449"/>
      <c r="O5210" s="218"/>
      <c r="P5210" s="218"/>
      <c r="Q5210" s="219"/>
    </row>
    <row r="5211" spans="8:17" ht="12.75">
      <c r="H5211" s="447"/>
      <c r="I5211" s="264"/>
      <c r="J5211" s="264"/>
      <c r="K5211" s="264"/>
      <c r="L5211" s="448"/>
      <c r="M5211" s="448"/>
      <c r="N5211" s="449"/>
      <c r="O5211" s="218"/>
      <c r="P5211" s="218"/>
      <c r="Q5211" s="219"/>
    </row>
    <row r="5212" spans="8:17" ht="12.75">
      <c r="H5212" s="447"/>
      <c r="I5212" s="264"/>
      <c r="J5212" s="264"/>
      <c r="K5212" s="264"/>
      <c r="L5212" s="448"/>
      <c r="M5212" s="448"/>
      <c r="N5212" s="449"/>
      <c r="O5212" s="218"/>
      <c r="P5212" s="218"/>
      <c r="Q5212" s="219"/>
    </row>
    <row r="5213" spans="8:17" ht="12.75">
      <c r="H5213" s="447"/>
      <c r="I5213" s="264"/>
      <c r="J5213" s="264"/>
      <c r="K5213" s="264"/>
      <c r="L5213" s="448"/>
      <c r="M5213" s="448"/>
      <c r="N5213" s="449"/>
      <c r="O5213" s="218"/>
      <c r="P5213" s="218"/>
      <c r="Q5213" s="219"/>
    </row>
    <row r="5214" spans="8:17" ht="12.75">
      <c r="H5214" s="447"/>
      <c r="I5214" s="264"/>
      <c r="J5214" s="264"/>
      <c r="K5214" s="264"/>
      <c r="L5214" s="448"/>
      <c r="M5214" s="448"/>
      <c r="N5214" s="449"/>
      <c r="O5214" s="218"/>
      <c r="P5214" s="218"/>
      <c r="Q5214" s="219"/>
    </row>
    <row r="5215" spans="8:17" ht="12.75">
      <c r="H5215" s="447"/>
      <c r="I5215" s="264"/>
      <c r="J5215" s="264"/>
      <c r="K5215" s="264"/>
      <c r="L5215" s="448"/>
      <c r="M5215" s="448"/>
      <c r="N5215" s="449"/>
      <c r="O5215" s="218"/>
      <c r="P5215" s="218"/>
      <c r="Q5215" s="219"/>
    </row>
    <row r="5216" spans="8:17" ht="12.75">
      <c r="H5216" s="447"/>
      <c r="I5216" s="264"/>
      <c r="J5216" s="264"/>
      <c r="K5216" s="264"/>
      <c r="L5216" s="448"/>
      <c r="M5216" s="448"/>
      <c r="N5216" s="449"/>
      <c r="O5216" s="218"/>
      <c r="P5216" s="218"/>
      <c r="Q5216" s="219"/>
    </row>
    <row r="5217" spans="8:17" ht="12.75">
      <c r="H5217" s="447"/>
      <c r="I5217" s="264"/>
      <c r="J5217" s="264"/>
      <c r="K5217" s="264"/>
      <c r="L5217" s="448"/>
      <c r="M5217" s="448"/>
      <c r="N5217" s="449"/>
      <c r="O5217" s="218"/>
      <c r="P5217" s="218"/>
      <c r="Q5217" s="219"/>
    </row>
    <row r="5218" spans="8:17" ht="12.75">
      <c r="H5218" s="447"/>
      <c r="I5218" s="264"/>
      <c r="J5218" s="264"/>
      <c r="K5218" s="264"/>
      <c r="L5218" s="448"/>
      <c r="M5218" s="448"/>
      <c r="N5218" s="449"/>
      <c r="O5218" s="218"/>
      <c r="P5218" s="218"/>
      <c r="Q5218" s="219"/>
    </row>
    <row r="5219" spans="8:17" ht="12.75">
      <c r="H5219" s="447"/>
      <c r="I5219" s="264"/>
      <c r="J5219" s="264"/>
      <c r="K5219" s="264"/>
      <c r="L5219" s="448"/>
      <c r="M5219" s="448"/>
      <c r="N5219" s="449"/>
      <c r="O5219" s="218"/>
      <c r="P5219" s="218"/>
      <c r="Q5219" s="219"/>
    </row>
    <row r="5220" spans="8:17" ht="12.75">
      <c r="H5220" s="447"/>
      <c r="I5220" s="264"/>
      <c r="J5220" s="264"/>
      <c r="K5220" s="264"/>
      <c r="L5220" s="448"/>
      <c r="M5220" s="448"/>
      <c r="N5220" s="449"/>
      <c r="O5220" s="218"/>
      <c r="P5220" s="218"/>
      <c r="Q5220" s="219"/>
    </row>
    <row r="5221" spans="8:17" ht="12.75">
      <c r="H5221" s="447"/>
      <c r="I5221" s="264"/>
      <c r="J5221" s="264"/>
      <c r="K5221" s="264"/>
      <c r="L5221" s="448"/>
      <c r="M5221" s="448"/>
      <c r="N5221" s="449"/>
      <c r="O5221" s="218"/>
      <c r="P5221" s="218"/>
      <c r="Q5221" s="219"/>
    </row>
    <row r="5222" spans="8:17" ht="12.75">
      <c r="H5222" s="447"/>
      <c r="I5222" s="264"/>
      <c r="J5222" s="264"/>
      <c r="K5222" s="264"/>
      <c r="L5222" s="448"/>
      <c r="M5222" s="448"/>
      <c r="N5222" s="449"/>
      <c r="O5222" s="218"/>
      <c r="P5222" s="218"/>
      <c r="Q5222" s="219"/>
    </row>
    <row r="5223" spans="8:17" ht="12.75">
      <c r="H5223" s="447"/>
      <c r="I5223" s="264"/>
      <c r="J5223" s="264"/>
      <c r="K5223" s="264"/>
      <c r="L5223" s="448"/>
      <c r="M5223" s="448"/>
      <c r="N5223" s="449"/>
      <c r="O5223" s="218"/>
      <c r="P5223" s="218"/>
      <c r="Q5223" s="219"/>
    </row>
    <row r="5224" spans="8:17" ht="12.75">
      <c r="H5224" s="447"/>
      <c r="I5224" s="264"/>
      <c r="J5224" s="264"/>
      <c r="K5224" s="264"/>
      <c r="L5224" s="448"/>
      <c r="M5224" s="448"/>
      <c r="N5224" s="449"/>
      <c r="O5224" s="218"/>
      <c r="P5224" s="218"/>
      <c r="Q5224" s="219"/>
    </row>
    <row r="5225" spans="8:17" ht="12.75">
      <c r="H5225" s="447"/>
      <c r="I5225" s="264"/>
      <c r="J5225" s="264"/>
      <c r="K5225" s="264"/>
      <c r="L5225" s="448"/>
      <c r="M5225" s="448"/>
      <c r="N5225" s="449"/>
      <c r="O5225" s="218"/>
      <c r="P5225" s="218"/>
      <c r="Q5225" s="219"/>
    </row>
    <row r="5226" spans="8:17" ht="12.75">
      <c r="H5226" s="447"/>
      <c r="I5226" s="264"/>
      <c r="J5226" s="264"/>
      <c r="K5226" s="264"/>
      <c r="L5226" s="448"/>
      <c r="M5226" s="448"/>
      <c r="N5226" s="449"/>
      <c r="O5226" s="218"/>
      <c r="P5226" s="218"/>
      <c r="Q5226" s="219"/>
    </row>
    <row r="5227" spans="8:17" ht="12.75">
      <c r="H5227" s="447"/>
      <c r="I5227" s="264"/>
      <c r="J5227" s="264"/>
      <c r="K5227" s="264"/>
      <c r="L5227" s="448"/>
      <c r="M5227" s="448"/>
      <c r="N5227" s="449"/>
      <c r="O5227" s="218"/>
      <c r="P5227" s="218"/>
      <c r="Q5227" s="219"/>
    </row>
    <row r="5228" spans="8:17" ht="12.75">
      <c r="H5228" s="447"/>
      <c r="I5228" s="264"/>
      <c r="J5228" s="264"/>
      <c r="K5228" s="264"/>
      <c r="L5228" s="448"/>
      <c r="M5228" s="448"/>
      <c r="N5228" s="449"/>
      <c r="O5228" s="218"/>
      <c r="P5228" s="218"/>
      <c r="Q5228" s="219"/>
    </row>
    <row r="5229" spans="8:17" ht="12.75">
      <c r="H5229" s="447"/>
      <c r="I5229" s="264"/>
      <c r="J5229" s="264"/>
      <c r="K5229" s="264"/>
      <c r="L5229" s="448"/>
      <c r="M5229" s="448"/>
      <c r="N5229" s="449"/>
      <c r="O5229" s="218"/>
      <c r="P5229" s="218"/>
      <c r="Q5229" s="219"/>
    </row>
    <row r="5230" spans="8:17" ht="12.75">
      <c r="H5230" s="447"/>
      <c r="I5230" s="264"/>
      <c r="J5230" s="264"/>
      <c r="K5230" s="264"/>
      <c r="L5230" s="448"/>
      <c r="M5230" s="448"/>
      <c r="N5230" s="449"/>
      <c r="O5230" s="218"/>
      <c r="P5230" s="218"/>
      <c r="Q5230" s="219"/>
    </row>
    <row r="5231" spans="8:17" ht="12.75">
      <c r="H5231" s="447"/>
      <c r="I5231" s="264"/>
      <c r="J5231" s="264"/>
      <c r="K5231" s="264"/>
      <c r="L5231" s="448"/>
      <c r="M5231" s="448"/>
      <c r="N5231" s="449"/>
      <c r="O5231" s="218"/>
      <c r="P5231" s="218"/>
      <c r="Q5231" s="219"/>
    </row>
    <row r="5232" spans="8:17" ht="12.75">
      <c r="H5232" s="447"/>
      <c r="I5232" s="264"/>
      <c r="J5232" s="264"/>
      <c r="K5232" s="264"/>
      <c r="L5232" s="448"/>
      <c r="M5232" s="448"/>
      <c r="N5232" s="449"/>
      <c r="O5232" s="218"/>
      <c r="P5232" s="218"/>
      <c r="Q5232" s="219"/>
    </row>
    <row r="5233" spans="8:17" ht="12.75">
      <c r="H5233" s="447"/>
      <c r="I5233" s="264"/>
      <c r="J5233" s="264"/>
      <c r="K5233" s="264"/>
      <c r="L5233" s="448"/>
      <c r="M5233" s="448"/>
      <c r="N5233" s="449"/>
      <c r="O5233" s="218"/>
      <c r="P5233" s="218"/>
      <c r="Q5233" s="219"/>
    </row>
    <row r="5234" spans="8:17" ht="12.75">
      <c r="H5234" s="447"/>
      <c r="I5234" s="264"/>
      <c r="J5234" s="264"/>
      <c r="K5234" s="264"/>
      <c r="L5234" s="448"/>
      <c r="M5234" s="448"/>
      <c r="N5234" s="449"/>
      <c r="O5234" s="218"/>
      <c r="P5234" s="218"/>
      <c r="Q5234" s="219"/>
    </row>
    <row r="5235" spans="8:17" ht="12.75">
      <c r="H5235" s="447"/>
      <c r="I5235" s="264"/>
      <c r="J5235" s="264"/>
      <c r="K5235" s="264"/>
      <c r="L5235" s="448"/>
      <c r="M5235" s="448"/>
      <c r="N5235" s="449"/>
      <c r="O5235" s="218"/>
      <c r="P5235" s="218"/>
      <c r="Q5235" s="219"/>
    </row>
    <row r="5236" spans="8:17" ht="12.75">
      <c r="H5236" s="447"/>
      <c r="I5236" s="264"/>
      <c r="J5236" s="264"/>
      <c r="K5236" s="264"/>
      <c r="L5236" s="448"/>
      <c r="M5236" s="448"/>
      <c r="N5236" s="449"/>
      <c r="O5236" s="218"/>
      <c r="P5236" s="218"/>
      <c r="Q5236" s="219"/>
    </row>
    <row r="5237" spans="8:17" ht="12.75">
      <c r="H5237" s="447"/>
      <c r="I5237" s="264"/>
      <c r="J5237" s="264"/>
      <c r="K5237" s="264"/>
      <c r="L5237" s="448"/>
      <c r="M5237" s="448"/>
      <c r="N5237" s="449"/>
      <c r="O5237" s="218"/>
      <c r="P5237" s="218"/>
      <c r="Q5237" s="219"/>
    </row>
    <row r="5238" spans="8:17" ht="12.75">
      <c r="H5238" s="447"/>
      <c r="I5238" s="264"/>
      <c r="J5238" s="264"/>
      <c r="K5238" s="264"/>
      <c r="L5238" s="448"/>
      <c r="M5238" s="448"/>
      <c r="N5238" s="449"/>
      <c r="O5238" s="218"/>
      <c r="P5238" s="218"/>
      <c r="Q5238" s="219"/>
    </row>
    <row r="5239" spans="8:17" ht="12.75">
      <c r="H5239" s="447"/>
      <c r="I5239" s="264"/>
      <c r="J5239" s="264"/>
      <c r="K5239" s="264"/>
      <c r="L5239" s="448"/>
      <c r="M5239" s="448"/>
      <c r="N5239" s="449"/>
      <c r="O5239" s="218"/>
      <c r="P5239" s="218"/>
      <c r="Q5239" s="219"/>
    </row>
    <row r="5240" spans="8:17" ht="12.75">
      <c r="H5240" s="447"/>
      <c r="I5240" s="264"/>
      <c r="J5240" s="264"/>
      <c r="K5240" s="264"/>
      <c r="L5240" s="448"/>
      <c r="M5240" s="448"/>
      <c r="N5240" s="449"/>
      <c r="O5240" s="218"/>
      <c r="P5240" s="218"/>
      <c r="Q5240" s="219"/>
    </row>
    <row r="5241" spans="8:17" ht="12.75">
      <c r="H5241" s="447"/>
      <c r="I5241" s="264"/>
      <c r="J5241" s="264"/>
      <c r="K5241" s="264"/>
      <c r="L5241" s="448"/>
      <c r="M5241" s="448"/>
      <c r="N5241" s="449"/>
      <c r="O5241" s="218"/>
      <c r="P5241" s="218"/>
      <c r="Q5241" s="219"/>
    </row>
    <row r="5242" spans="8:17" ht="12.75">
      <c r="H5242" s="447"/>
      <c r="I5242" s="264"/>
      <c r="J5242" s="264"/>
      <c r="K5242" s="264"/>
      <c r="L5242" s="448"/>
      <c r="M5242" s="448"/>
      <c r="N5242" s="449"/>
      <c r="O5242" s="218"/>
      <c r="P5242" s="218"/>
      <c r="Q5242" s="219"/>
    </row>
    <row r="5243" spans="8:17" ht="12.75">
      <c r="H5243" s="447"/>
      <c r="I5243" s="264"/>
      <c r="J5243" s="264"/>
      <c r="K5243" s="264"/>
      <c r="L5243" s="448"/>
      <c r="M5243" s="448"/>
      <c r="N5243" s="449"/>
      <c r="O5243" s="218"/>
      <c r="P5243" s="218"/>
      <c r="Q5243" s="219"/>
    </row>
    <row r="5244" spans="8:17" ht="12.75">
      <c r="H5244" s="447"/>
      <c r="I5244" s="264"/>
      <c r="J5244" s="264"/>
      <c r="K5244" s="264"/>
      <c r="L5244" s="448"/>
      <c r="M5244" s="448"/>
      <c r="N5244" s="449"/>
      <c r="O5244" s="218"/>
      <c r="P5244" s="218"/>
      <c r="Q5244" s="219"/>
    </row>
    <row r="5245" spans="8:17" ht="12.75">
      <c r="H5245" s="447"/>
      <c r="I5245" s="264"/>
      <c r="J5245" s="264"/>
      <c r="K5245" s="264"/>
      <c r="L5245" s="448"/>
      <c r="M5245" s="448"/>
      <c r="N5245" s="449"/>
      <c r="O5245" s="218"/>
      <c r="P5245" s="218"/>
      <c r="Q5245" s="219"/>
    </row>
    <row r="5246" spans="8:17" ht="12.75">
      <c r="H5246" s="447"/>
      <c r="I5246" s="264"/>
      <c r="J5246" s="264"/>
      <c r="K5246" s="264"/>
      <c r="L5246" s="448"/>
      <c r="M5246" s="448"/>
      <c r="N5246" s="449"/>
      <c r="O5246" s="218"/>
      <c r="P5246" s="218"/>
      <c r="Q5246" s="219"/>
    </row>
    <row r="5247" spans="8:17" ht="12.75">
      <c r="H5247" s="447"/>
      <c r="I5247" s="264"/>
      <c r="J5247" s="264"/>
      <c r="K5247" s="264"/>
      <c r="L5247" s="448"/>
      <c r="M5247" s="448"/>
      <c r="N5247" s="449"/>
      <c r="O5247" s="218"/>
      <c r="P5247" s="218"/>
      <c r="Q5247" s="219"/>
    </row>
    <row r="5248" spans="8:17" ht="12.75">
      <c r="H5248" s="447"/>
      <c r="I5248" s="264"/>
      <c r="J5248" s="264"/>
      <c r="K5248" s="264"/>
      <c r="L5248" s="448"/>
      <c r="M5248" s="448"/>
      <c r="N5248" s="449"/>
      <c r="O5248" s="218"/>
      <c r="P5248" s="218"/>
      <c r="Q5248" s="219"/>
    </row>
    <row r="5249" spans="8:17" ht="12.75">
      <c r="H5249" s="447"/>
      <c r="I5249" s="264"/>
      <c r="J5249" s="264"/>
      <c r="K5249" s="264"/>
      <c r="L5249" s="448"/>
      <c r="M5249" s="448"/>
      <c r="N5249" s="449"/>
      <c r="O5249" s="218"/>
      <c r="P5249" s="218"/>
      <c r="Q5249" s="219"/>
    </row>
    <row r="5250" spans="8:17" ht="12.75">
      <c r="H5250" s="447"/>
      <c r="I5250" s="264"/>
      <c r="J5250" s="264"/>
      <c r="K5250" s="264"/>
      <c r="L5250" s="448"/>
      <c r="M5250" s="448"/>
      <c r="N5250" s="449"/>
      <c r="O5250" s="218"/>
      <c r="P5250" s="218"/>
      <c r="Q5250" s="219"/>
    </row>
    <row r="5251" spans="8:17" ht="12.75">
      <c r="H5251" s="447"/>
      <c r="I5251" s="264"/>
      <c r="J5251" s="264"/>
      <c r="K5251" s="264"/>
      <c r="L5251" s="448"/>
      <c r="M5251" s="448"/>
      <c r="N5251" s="449"/>
      <c r="O5251" s="218"/>
      <c r="P5251" s="218"/>
      <c r="Q5251" s="219"/>
    </row>
    <row r="5252" spans="8:17" ht="12.75">
      <c r="H5252" s="447"/>
      <c r="I5252" s="264"/>
      <c r="J5252" s="264"/>
      <c r="K5252" s="264"/>
      <c r="L5252" s="448"/>
      <c r="M5252" s="448"/>
      <c r="N5252" s="449"/>
      <c r="O5252" s="218"/>
      <c r="P5252" s="218"/>
      <c r="Q5252" s="219"/>
    </row>
    <row r="5253" spans="8:17" ht="12.75">
      <c r="H5253" s="447"/>
      <c r="I5253" s="264"/>
      <c r="J5253" s="264"/>
      <c r="K5253" s="264"/>
      <c r="L5253" s="448"/>
      <c r="M5253" s="448"/>
      <c r="N5253" s="449"/>
      <c r="O5253" s="218"/>
      <c r="P5253" s="218"/>
      <c r="Q5253" s="219"/>
    </row>
    <row r="5254" spans="8:17" ht="12.75">
      <c r="H5254" s="447"/>
      <c r="I5254" s="264"/>
      <c r="J5254" s="264"/>
      <c r="K5254" s="264"/>
      <c r="L5254" s="448"/>
      <c r="M5254" s="448"/>
      <c r="N5254" s="449"/>
      <c r="O5254" s="218"/>
      <c r="P5254" s="218"/>
      <c r="Q5254" s="219"/>
    </row>
    <row r="5255" spans="8:17" ht="12.75">
      <c r="H5255" s="447"/>
      <c r="I5255" s="264"/>
      <c r="J5255" s="264"/>
      <c r="K5255" s="264"/>
      <c r="L5255" s="448"/>
      <c r="M5255" s="448"/>
      <c r="N5255" s="449"/>
      <c r="O5255" s="218"/>
      <c r="P5255" s="218"/>
      <c r="Q5255" s="219"/>
    </row>
    <row r="5256" spans="8:17" ht="12.75">
      <c r="H5256" s="447"/>
      <c r="I5256" s="264"/>
      <c r="J5256" s="264"/>
      <c r="K5256" s="264"/>
      <c r="L5256" s="448"/>
      <c r="M5256" s="448"/>
      <c r="N5256" s="449"/>
      <c r="O5256" s="218"/>
      <c r="P5256" s="218"/>
      <c r="Q5256" s="219"/>
    </row>
    <row r="5257" spans="8:17" ht="12.75">
      <c r="H5257" s="447"/>
      <c r="I5257" s="264"/>
      <c r="J5257" s="264"/>
      <c r="K5257" s="264"/>
      <c r="L5257" s="448"/>
      <c r="M5257" s="448"/>
      <c r="N5257" s="449"/>
      <c r="O5257" s="218"/>
      <c r="P5257" s="218"/>
      <c r="Q5257" s="219"/>
    </row>
    <row r="5258" spans="8:17" ht="12.75">
      <c r="H5258" s="447"/>
      <c r="I5258" s="264"/>
      <c r="J5258" s="264"/>
      <c r="K5258" s="264"/>
      <c r="L5258" s="448"/>
      <c r="M5258" s="448"/>
      <c r="N5258" s="449"/>
      <c r="O5258" s="218"/>
      <c r="P5258" s="218"/>
      <c r="Q5258" s="219"/>
    </row>
    <row r="5259" spans="8:17" ht="12.75">
      <c r="H5259" s="447"/>
      <c r="I5259" s="264"/>
      <c r="J5259" s="264"/>
      <c r="K5259" s="264"/>
      <c r="L5259" s="448"/>
      <c r="M5259" s="448"/>
      <c r="N5259" s="449"/>
      <c r="O5259" s="218"/>
      <c r="P5259" s="218"/>
      <c r="Q5259" s="219"/>
    </row>
    <row r="5260" spans="8:17" ht="12.75">
      <c r="H5260" s="447"/>
      <c r="I5260" s="264"/>
      <c r="J5260" s="264"/>
      <c r="K5260" s="264"/>
      <c r="L5260" s="448"/>
      <c r="M5260" s="448"/>
      <c r="N5260" s="449"/>
      <c r="O5260" s="218"/>
      <c r="P5260" s="218"/>
      <c r="Q5260" s="219"/>
    </row>
    <row r="5261" spans="8:17" ht="12.75">
      <c r="H5261" s="447"/>
      <c r="I5261" s="264"/>
      <c r="J5261" s="264"/>
      <c r="K5261" s="264"/>
      <c r="L5261" s="448"/>
      <c r="M5261" s="448"/>
      <c r="N5261" s="449"/>
      <c r="O5261" s="218"/>
      <c r="P5261" s="218"/>
      <c r="Q5261" s="219"/>
    </row>
    <row r="5262" spans="8:17" ht="12.75">
      <c r="H5262" s="447"/>
      <c r="I5262" s="264"/>
      <c r="J5262" s="264"/>
      <c r="K5262" s="264"/>
      <c r="L5262" s="448"/>
      <c r="M5262" s="448"/>
      <c r="N5262" s="449"/>
      <c r="O5262" s="218"/>
      <c r="P5262" s="218"/>
      <c r="Q5262" s="219"/>
    </row>
    <row r="5263" spans="8:17" ht="12.75">
      <c r="H5263" s="447"/>
      <c r="I5263" s="264"/>
      <c r="J5263" s="264"/>
      <c r="K5263" s="264"/>
      <c r="L5263" s="448"/>
      <c r="M5263" s="448"/>
      <c r="N5263" s="449"/>
      <c r="O5263" s="218"/>
      <c r="P5263" s="218"/>
      <c r="Q5263" s="219"/>
    </row>
    <row r="5264" spans="8:17" ht="12.75">
      <c r="H5264" s="447"/>
      <c r="I5264" s="264"/>
      <c r="J5264" s="264"/>
      <c r="K5264" s="264"/>
      <c r="L5264" s="448"/>
      <c r="M5264" s="448"/>
      <c r="N5264" s="449"/>
      <c r="O5264" s="218"/>
      <c r="P5264" s="218"/>
      <c r="Q5264" s="219"/>
    </row>
    <row r="5265" spans="8:17" ht="12.75">
      <c r="H5265" s="447"/>
      <c r="I5265" s="264"/>
      <c r="J5265" s="264"/>
      <c r="K5265" s="264"/>
      <c r="L5265" s="448"/>
      <c r="M5265" s="448"/>
      <c r="N5265" s="449"/>
      <c r="O5265" s="218"/>
      <c r="P5265" s="218"/>
      <c r="Q5265" s="219"/>
    </row>
    <row r="5266" spans="8:17" ht="12.75">
      <c r="H5266" s="447"/>
      <c r="I5266" s="264"/>
      <c r="J5266" s="264"/>
      <c r="K5266" s="264"/>
      <c r="L5266" s="448"/>
      <c r="M5266" s="448"/>
      <c r="N5266" s="449"/>
      <c r="O5266" s="218"/>
      <c r="P5266" s="218"/>
      <c r="Q5266" s="219"/>
    </row>
    <row r="5267" spans="8:17" ht="12.75">
      <c r="H5267" s="447"/>
      <c r="I5267" s="264"/>
      <c r="J5267" s="264"/>
      <c r="K5267" s="264"/>
      <c r="L5267" s="448"/>
      <c r="M5267" s="448"/>
      <c r="N5267" s="449"/>
      <c r="O5267" s="218"/>
      <c r="P5267" s="218"/>
      <c r="Q5267" s="219"/>
    </row>
    <row r="5268" spans="8:17" ht="12.75">
      <c r="H5268" s="447"/>
      <c r="I5268" s="264"/>
      <c r="J5268" s="264"/>
      <c r="K5268" s="264"/>
      <c r="L5268" s="448"/>
      <c r="M5268" s="448"/>
      <c r="N5268" s="449"/>
      <c r="O5268" s="218"/>
      <c r="P5268" s="218"/>
      <c r="Q5268" s="219"/>
    </row>
    <row r="5269" spans="8:17" ht="12.75">
      <c r="H5269" s="447"/>
      <c r="I5269" s="264"/>
      <c r="J5269" s="264"/>
      <c r="K5269" s="264"/>
      <c r="L5269" s="448"/>
      <c r="M5269" s="448"/>
      <c r="N5269" s="449"/>
      <c r="O5269" s="218"/>
      <c r="P5269" s="218"/>
      <c r="Q5269" s="219"/>
    </row>
    <row r="5270" spans="8:17" ht="12.75">
      <c r="H5270" s="447"/>
      <c r="I5270" s="264"/>
      <c r="J5270" s="264"/>
      <c r="K5270" s="264"/>
      <c r="L5270" s="448"/>
      <c r="M5270" s="448"/>
      <c r="N5270" s="449"/>
      <c r="O5270" s="218"/>
      <c r="P5270" s="218"/>
      <c r="Q5270" s="219"/>
    </row>
    <row r="5271" spans="8:17" ht="12.75">
      <c r="H5271" s="447"/>
      <c r="I5271" s="264"/>
      <c r="J5271" s="264"/>
      <c r="K5271" s="264"/>
      <c r="L5271" s="448"/>
      <c r="M5271" s="448"/>
      <c r="N5271" s="449"/>
      <c r="O5271" s="218"/>
      <c r="P5271" s="218"/>
      <c r="Q5271" s="219"/>
    </row>
    <row r="5272" spans="8:17" ht="12.75">
      <c r="H5272" s="447"/>
      <c r="I5272" s="264"/>
      <c r="J5272" s="264"/>
      <c r="K5272" s="264"/>
      <c r="L5272" s="448"/>
      <c r="M5272" s="448"/>
      <c r="N5272" s="449"/>
      <c r="O5272" s="218"/>
      <c r="P5272" s="218"/>
      <c r="Q5272" s="219"/>
    </row>
    <row r="5273" spans="8:17" ht="12.75">
      <c r="H5273" s="447"/>
      <c r="I5273" s="264"/>
      <c r="J5273" s="264"/>
      <c r="K5273" s="264"/>
      <c r="L5273" s="448"/>
      <c r="M5273" s="448"/>
      <c r="N5273" s="449"/>
      <c r="O5273" s="218"/>
      <c r="P5273" s="218"/>
      <c r="Q5273" s="219"/>
    </row>
    <row r="5274" spans="8:17" ht="12.75">
      <c r="H5274" s="447"/>
      <c r="I5274" s="264"/>
      <c r="J5274" s="264"/>
      <c r="K5274" s="264"/>
      <c r="L5274" s="448"/>
      <c r="M5274" s="448"/>
      <c r="N5274" s="449"/>
      <c r="O5274" s="218"/>
      <c r="P5274" s="218"/>
      <c r="Q5274" s="219"/>
    </row>
    <row r="5275" spans="8:17" ht="12.75">
      <c r="H5275" s="447"/>
      <c r="I5275" s="264"/>
      <c r="J5275" s="264"/>
      <c r="K5275" s="264"/>
      <c r="L5275" s="448"/>
      <c r="M5275" s="448"/>
      <c r="N5275" s="449"/>
      <c r="O5275" s="218"/>
      <c r="P5275" s="218"/>
      <c r="Q5275" s="219"/>
    </row>
    <row r="5276" spans="8:17" ht="12.75">
      <c r="H5276" s="447"/>
      <c r="I5276" s="264"/>
      <c r="J5276" s="264"/>
      <c r="K5276" s="264"/>
      <c r="L5276" s="448"/>
      <c r="M5276" s="448"/>
      <c r="N5276" s="449"/>
      <c r="O5276" s="218"/>
      <c r="P5276" s="218"/>
      <c r="Q5276" s="219"/>
    </row>
    <row r="5277" spans="8:17" ht="12.75">
      <c r="H5277" s="447"/>
      <c r="I5277" s="264"/>
      <c r="J5277" s="264"/>
      <c r="K5277" s="264"/>
      <c r="L5277" s="448"/>
      <c r="M5277" s="448"/>
      <c r="N5277" s="449"/>
      <c r="O5277" s="218"/>
      <c r="P5277" s="218"/>
      <c r="Q5277" s="219"/>
    </row>
    <row r="5278" spans="8:17" ht="12.75">
      <c r="H5278" s="447"/>
      <c r="I5278" s="264"/>
      <c r="J5278" s="264"/>
      <c r="K5278" s="264"/>
      <c r="L5278" s="448"/>
      <c r="M5278" s="448"/>
      <c r="N5278" s="449"/>
      <c r="O5278" s="218"/>
      <c r="P5278" s="218"/>
      <c r="Q5278" s="219"/>
    </row>
    <row r="5279" spans="8:17" ht="12.75">
      <c r="H5279" s="447"/>
      <c r="I5279" s="264"/>
      <c r="J5279" s="264"/>
      <c r="K5279" s="264"/>
      <c r="L5279" s="448"/>
      <c r="M5279" s="448"/>
      <c r="N5279" s="449"/>
      <c r="O5279" s="218"/>
      <c r="P5279" s="218"/>
      <c r="Q5279" s="219"/>
    </row>
    <row r="5280" spans="8:17" ht="12.75">
      <c r="H5280" s="447"/>
      <c r="I5280" s="264"/>
      <c r="J5280" s="264"/>
      <c r="K5280" s="264"/>
      <c r="L5280" s="448"/>
      <c r="M5280" s="448"/>
      <c r="N5280" s="449"/>
      <c r="O5280" s="218"/>
      <c r="P5280" s="218"/>
      <c r="Q5280" s="219"/>
    </row>
    <row r="5281" spans="8:17" ht="12.75">
      <c r="H5281" s="447"/>
      <c r="I5281" s="264"/>
      <c r="J5281" s="264"/>
      <c r="K5281" s="264"/>
      <c r="L5281" s="448"/>
      <c r="M5281" s="448"/>
      <c r="N5281" s="449"/>
      <c r="O5281" s="218"/>
      <c r="P5281" s="218"/>
      <c r="Q5281" s="219"/>
    </row>
    <row r="5282" spans="8:17" ht="12.75">
      <c r="H5282" s="447"/>
      <c r="I5282" s="264"/>
      <c r="J5282" s="264"/>
      <c r="K5282" s="264"/>
      <c r="L5282" s="448"/>
      <c r="M5282" s="448"/>
      <c r="N5282" s="449"/>
      <c r="O5282" s="218"/>
      <c r="P5282" s="218"/>
      <c r="Q5282" s="219"/>
    </row>
    <row r="5283" spans="8:17" ht="12.75">
      <c r="H5283" s="447"/>
      <c r="I5283" s="264"/>
      <c r="J5283" s="264"/>
      <c r="K5283" s="264"/>
      <c r="L5283" s="448"/>
      <c r="M5283" s="448"/>
      <c r="N5283" s="449"/>
      <c r="O5283" s="218"/>
      <c r="P5283" s="218"/>
      <c r="Q5283" s="219"/>
    </row>
    <row r="5284" spans="8:17" ht="12.75">
      <c r="H5284" s="447"/>
      <c r="I5284" s="264"/>
      <c r="J5284" s="264"/>
      <c r="K5284" s="264"/>
      <c r="L5284" s="448"/>
      <c r="M5284" s="448"/>
      <c r="N5284" s="449"/>
      <c r="O5284" s="218"/>
      <c r="P5284" s="218"/>
      <c r="Q5284" s="219"/>
    </row>
    <row r="5285" spans="8:17" ht="12.75">
      <c r="H5285" s="447"/>
      <c r="I5285" s="264"/>
      <c r="J5285" s="264"/>
      <c r="K5285" s="264"/>
      <c r="L5285" s="448"/>
      <c r="M5285" s="448"/>
      <c r="N5285" s="449"/>
      <c r="O5285" s="218"/>
      <c r="P5285" s="218"/>
      <c r="Q5285" s="219"/>
    </row>
    <row r="5286" spans="8:17" ht="12.75">
      <c r="H5286" s="447"/>
      <c r="I5286" s="264"/>
      <c r="J5286" s="264"/>
      <c r="K5286" s="264"/>
      <c r="L5286" s="448"/>
      <c r="M5286" s="448"/>
      <c r="N5286" s="449"/>
      <c r="O5286" s="218"/>
      <c r="P5286" s="218"/>
      <c r="Q5286" s="219"/>
    </row>
    <row r="5287" spans="8:17" ht="12.75">
      <c r="H5287" s="447"/>
      <c r="I5287" s="264"/>
      <c r="J5287" s="264"/>
      <c r="K5287" s="264"/>
      <c r="L5287" s="448"/>
      <c r="M5287" s="448"/>
      <c r="N5287" s="449"/>
      <c r="O5287" s="218"/>
      <c r="P5287" s="218"/>
      <c r="Q5287" s="219"/>
    </row>
    <row r="5288" spans="8:17" ht="12.75">
      <c r="H5288" s="447"/>
      <c r="I5288" s="264"/>
      <c r="J5288" s="264"/>
      <c r="K5288" s="264"/>
      <c r="L5288" s="448"/>
      <c r="M5288" s="448"/>
      <c r="N5288" s="449"/>
      <c r="O5288" s="218"/>
      <c r="P5288" s="218"/>
      <c r="Q5288" s="219"/>
    </row>
    <row r="5289" spans="8:17" ht="12.75">
      <c r="H5289" s="447"/>
      <c r="I5289" s="264"/>
      <c r="J5289" s="264"/>
      <c r="K5289" s="264"/>
      <c r="L5289" s="448"/>
      <c r="M5289" s="448"/>
      <c r="N5289" s="449"/>
      <c r="O5289" s="218"/>
      <c r="P5289" s="218"/>
      <c r="Q5289" s="219"/>
    </row>
    <row r="5290" spans="8:17" ht="12.75">
      <c r="H5290" s="447"/>
      <c r="I5290" s="264"/>
      <c r="J5290" s="264"/>
      <c r="K5290" s="264"/>
      <c r="L5290" s="448"/>
      <c r="M5290" s="448"/>
      <c r="N5290" s="449"/>
      <c r="O5290" s="218"/>
      <c r="P5290" s="218"/>
      <c r="Q5290" s="219"/>
    </row>
    <row r="5291" spans="8:17" ht="12.75">
      <c r="H5291" s="447"/>
      <c r="I5291" s="264"/>
      <c r="J5291" s="264"/>
      <c r="K5291" s="264"/>
      <c r="L5291" s="448"/>
      <c r="M5291" s="448"/>
      <c r="N5291" s="449"/>
      <c r="O5291" s="218"/>
      <c r="P5291" s="218"/>
      <c r="Q5291" s="219"/>
    </row>
    <row r="5292" spans="8:17" ht="12.75">
      <c r="H5292" s="447"/>
      <c r="I5292" s="264"/>
      <c r="J5292" s="264"/>
      <c r="K5292" s="264"/>
      <c r="L5292" s="448"/>
      <c r="M5292" s="448"/>
      <c r="N5292" s="449"/>
      <c r="O5292" s="218"/>
      <c r="P5292" s="218"/>
      <c r="Q5292" s="219"/>
    </row>
    <row r="5293" spans="8:17" ht="12.75">
      <c r="H5293" s="447"/>
      <c r="I5293" s="264"/>
      <c r="J5293" s="264"/>
      <c r="K5293" s="264"/>
      <c r="L5293" s="448"/>
      <c r="M5293" s="448"/>
      <c r="N5293" s="449"/>
      <c r="O5293" s="218"/>
      <c r="P5293" s="218"/>
      <c r="Q5293" s="219"/>
    </row>
    <row r="5294" spans="8:17" ht="12.75">
      <c r="H5294" s="447"/>
      <c r="I5294" s="264"/>
      <c r="J5294" s="264"/>
      <c r="K5294" s="264"/>
      <c r="L5294" s="448"/>
      <c r="M5294" s="448"/>
      <c r="N5294" s="449"/>
      <c r="O5294" s="218"/>
      <c r="P5294" s="218"/>
      <c r="Q5294" s="219"/>
    </row>
    <row r="5295" spans="8:17" ht="12.75">
      <c r="H5295" s="447"/>
      <c r="I5295" s="264"/>
      <c r="J5295" s="264"/>
      <c r="K5295" s="264"/>
      <c r="L5295" s="448"/>
      <c r="M5295" s="448"/>
      <c r="N5295" s="449"/>
      <c r="O5295" s="218"/>
      <c r="P5295" s="218"/>
      <c r="Q5295" s="219"/>
    </row>
    <row r="5296" spans="8:17" ht="12.75">
      <c r="H5296" s="447"/>
      <c r="I5296" s="264"/>
      <c r="J5296" s="264"/>
      <c r="K5296" s="264"/>
      <c r="L5296" s="448"/>
      <c r="M5296" s="448"/>
      <c r="N5296" s="449"/>
      <c r="O5296" s="218"/>
      <c r="P5296" s="218"/>
      <c r="Q5296" s="219"/>
    </row>
    <row r="5297" spans="8:17" ht="12.75">
      <c r="H5297" s="447"/>
      <c r="I5297" s="264"/>
      <c r="J5297" s="264"/>
      <c r="K5297" s="264"/>
      <c r="L5297" s="448"/>
      <c r="M5297" s="448"/>
      <c r="N5297" s="449"/>
      <c r="O5297" s="218"/>
      <c r="P5297" s="218"/>
      <c r="Q5297" s="219"/>
    </row>
    <row r="5298" spans="8:17" ht="12.75">
      <c r="H5298" s="447"/>
      <c r="I5298" s="264"/>
      <c r="J5298" s="264"/>
      <c r="K5298" s="264"/>
      <c r="L5298" s="448"/>
      <c r="M5298" s="448"/>
      <c r="N5298" s="449"/>
      <c r="O5298" s="218"/>
      <c r="P5298" s="218"/>
      <c r="Q5298" s="219"/>
    </row>
    <row r="5299" spans="8:17" ht="12.75">
      <c r="H5299" s="447"/>
      <c r="I5299" s="264"/>
      <c r="J5299" s="264"/>
      <c r="K5299" s="264"/>
      <c r="L5299" s="448"/>
      <c r="M5299" s="448"/>
      <c r="N5299" s="449"/>
      <c r="O5299" s="218"/>
      <c r="P5299" s="218"/>
      <c r="Q5299" s="219"/>
    </row>
    <row r="5300" spans="8:17" ht="12.75">
      <c r="H5300" s="447"/>
      <c r="I5300" s="264"/>
      <c r="J5300" s="264"/>
      <c r="K5300" s="264"/>
      <c r="L5300" s="448"/>
      <c r="M5300" s="448"/>
      <c r="N5300" s="449"/>
      <c r="O5300" s="218"/>
      <c r="P5300" s="218"/>
      <c r="Q5300" s="219"/>
    </row>
    <row r="5301" spans="8:17" ht="12.75">
      <c r="H5301" s="447"/>
      <c r="I5301" s="264"/>
      <c r="J5301" s="264"/>
      <c r="K5301" s="264"/>
      <c r="L5301" s="448"/>
      <c r="M5301" s="448"/>
      <c r="N5301" s="449"/>
      <c r="O5301" s="218"/>
      <c r="P5301" s="218"/>
      <c r="Q5301" s="219"/>
    </row>
    <row r="5302" spans="8:17" ht="12.75">
      <c r="H5302" s="447"/>
      <c r="I5302" s="264"/>
      <c r="J5302" s="264"/>
      <c r="K5302" s="264"/>
      <c r="L5302" s="448"/>
      <c r="M5302" s="448"/>
      <c r="N5302" s="449"/>
      <c r="O5302" s="218"/>
      <c r="P5302" s="218"/>
      <c r="Q5302" s="219"/>
    </row>
    <row r="5303" spans="8:17" ht="12.75">
      <c r="H5303" s="447"/>
      <c r="I5303" s="264"/>
      <c r="J5303" s="264"/>
      <c r="K5303" s="264"/>
      <c r="L5303" s="448"/>
      <c r="M5303" s="448"/>
      <c r="N5303" s="449"/>
      <c r="O5303" s="218"/>
      <c r="P5303" s="218"/>
      <c r="Q5303" s="219"/>
    </row>
    <row r="5304" spans="8:17" ht="12.75">
      <c r="H5304" s="447"/>
      <c r="I5304" s="264"/>
      <c r="J5304" s="264"/>
      <c r="K5304" s="264"/>
      <c r="L5304" s="448"/>
      <c r="M5304" s="448"/>
      <c r="N5304" s="449"/>
      <c r="O5304" s="218"/>
      <c r="P5304" s="218"/>
      <c r="Q5304" s="219"/>
    </row>
    <row r="5305" spans="8:17" ht="12.75">
      <c r="H5305" s="447"/>
      <c r="I5305" s="264"/>
      <c r="J5305" s="264"/>
      <c r="K5305" s="264"/>
      <c r="L5305" s="448"/>
      <c r="M5305" s="448"/>
      <c r="N5305" s="449"/>
      <c r="O5305" s="218"/>
      <c r="P5305" s="218"/>
      <c r="Q5305" s="219"/>
    </row>
    <row r="5306" spans="8:17" ht="12.75">
      <c r="H5306" s="447"/>
      <c r="I5306" s="264"/>
      <c r="J5306" s="264"/>
      <c r="K5306" s="264"/>
      <c r="L5306" s="448"/>
      <c r="M5306" s="448"/>
      <c r="N5306" s="449"/>
      <c r="O5306" s="218"/>
      <c r="P5306" s="218"/>
      <c r="Q5306" s="219"/>
    </row>
    <row r="5307" spans="8:17" ht="12.75">
      <c r="H5307" s="447"/>
      <c r="I5307" s="264"/>
      <c r="J5307" s="264"/>
      <c r="K5307" s="264"/>
      <c r="L5307" s="448"/>
      <c r="M5307" s="448"/>
      <c r="N5307" s="449"/>
      <c r="O5307" s="218"/>
      <c r="P5307" s="218"/>
      <c r="Q5307" s="219"/>
    </row>
    <row r="5308" spans="8:17" ht="12.75">
      <c r="H5308" s="447"/>
      <c r="I5308" s="264"/>
      <c r="J5308" s="264"/>
      <c r="K5308" s="264"/>
      <c r="L5308" s="448"/>
      <c r="M5308" s="448"/>
      <c r="N5308" s="449"/>
      <c r="O5308" s="218"/>
      <c r="P5308" s="218"/>
      <c r="Q5308" s="219"/>
    </row>
    <row r="5309" spans="8:17" ht="12.75">
      <c r="H5309" s="447"/>
      <c r="I5309" s="264"/>
      <c r="J5309" s="264"/>
      <c r="K5309" s="264"/>
      <c r="L5309" s="448"/>
      <c r="M5309" s="448"/>
      <c r="N5309" s="449"/>
      <c r="O5309" s="218"/>
      <c r="P5309" s="218"/>
      <c r="Q5309" s="219"/>
    </row>
    <row r="5310" spans="8:17" ht="12.75">
      <c r="H5310" s="447"/>
      <c r="I5310" s="264"/>
      <c r="J5310" s="264"/>
      <c r="K5310" s="264"/>
      <c r="L5310" s="448"/>
      <c r="M5310" s="448"/>
      <c r="N5310" s="449"/>
      <c r="O5310" s="218"/>
      <c r="P5310" s="218"/>
      <c r="Q5310" s="219"/>
    </row>
    <row r="5311" spans="8:17" ht="12.75">
      <c r="H5311" s="447"/>
      <c r="I5311" s="264"/>
      <c r="J5311" s="264"/>
      <c r="K5311" s="264"/>
      <c r="L5311" s="448"/>
      <c r="M5311" s="448"/>
      <c r="N5311" s="449"/>
      <c r="O5311" s="218"/>
      <c r="P5311" s="218"/>
      <c r="Q5311" s="219"/>
    </row>
    <row r="5312" spans="8:17" ht="12.75">
      <c r="H5312" s="447"/>
      <c r="I5312" s="264"/>
      <c r="J5312" s="264"/>
      <c r="K5312" s="264"/>
      <c r="L5312" s="448"/>
      <c r="M5312" s="448"/>
      <c r="N5312" s="449"/>
      <c r="O5312" s="218"/>
      <c r="P5312" s="218"/>
      <c r="Q5312" s="219"/>
    </row>
    <row r="5313" spans="8:17" ht="12.75">
      <c r="H5313" s="447"/>
      <c r="I5313" s="264"/>
      <c r="J5313" s="264"/>
      <c r="K5313" s="264"/>
      <c r="L5313" s="448"/>
      <c r="M5313" s="448"/>
      <c r="N5313" s="449"/>
      <c r="O5313" s="218"/>
      <c r="P5313" s="218"/>
      <c r="Q5313" s="219"/>
    </row>
    <row r="5314" spans="8:17" ht="12.75">
      <c r="H5314" s="447"/>
      <c r="I5314" s="264"/>
      <c r="J5314" s="264"/>
      <c r="K5314" s="264"/>
      <c r="L5314" s="448"/>
      <c r="M5314" s="448"/>
      <c r="N5314" s="449"/>
      <c r="O5314" s="218"/>
      <c r="P5314" s="218"/>
      <c r="Q5314" s="219"/>
    </row>
    <row r="5315" spans="8:17" ht="12.75">
      <c r="H5315" s="447"/>
      <c r="I5315" s="264"/>
      <c r="J5315" s="264"/>
      <c r="K5315" s="264"/>
      <c r="L5315" s="448"/>
      <c r="M5315" s="448"/>
      <c r="N5315" s="449"/>
      <c r="O5315" s="218"/>
      <c r="P5315" s="218"/>
      <c r="Q5315" s="219"/>
    </row>
    <row r="5316" spans="8:17" ht="12.75">
      <c r="H5316" s="447"/>
      <c r="I5316" s="264"/>
      <c r="J5316" s="264"/>
      <c r="K5316" s="264"/>
      <c r="L5316" s="448"/>
      <c r="M5316" s="448"/>
      <c r="N5316" s="449"/>
      <c r="O5316" s="218"/>
      <c r="P5316" s="218"/>
      <c r="Q5316" s="219"/>
    </row>
    <row r="5317" spans="8:17" ht="12.75">
      <c r="H5317" s="447"/>
      <c r="I5317" s="264"/>
      <c r="J5317" s="264"/>
      <c r="K5317" s="264"/>
      <c r="L5317" s="448"/>
      <c r="M5317" s="448"/>
      <c r="N5317" s="449"/>
      <c r="O5317" s="218"/>
      <c r="P5317" s="218"/>
      <c r="Q5317" s="219"/>
    </row>
    <row r="5318" spans="8:17" ht="12.75">
      <c r="H5318" s="447"/>
      <c r="I5318" s="264"/>
      <c r="J5318" s="264"/>
      <c r="K5318" s="264"/>
      <c r="L5318" s="448"/>
      <c r="M5318" s="448"/>
      <c r="N5318" s="449"/>
      <c r="O5318" s="218"/>
      <c r="P5318" s="218"/>
      <c r="Q5318" s="219"/>
    </row>
    <row r="5319" spans="8:17" ht="12.75">
      <c r="H5319" s="447"/>
      <c r="I5319" s="264"/>
      <c r="J5319" s="264"/>
      <c r="K5319" s="264"/>
      <c r="L5319" s="448"/>
      <c r="M5319" s="448"/>
      <c r="N5319" s="449"/>
      <c r="O5319" s="218"/>
      <c r="P5319" s="218"/>
      <c r="Q5319" s="219"/>
    </row>
    <row r="5320" spans="8:17" ht="12.75">
      <c r="H5320" s="447"/>
      <c r="I5320" s="264"/>
      <c r="J5320" s="264"/>
      <c r="K5320" s="264"/>
      <c r="L5320" s="448"/>
      <c r="M5320" s="448"/>
      <c r="N5320" s="449"/>
      <c r="O5320" s="218"/>
      <c r="P5320" s="218"/>
      <c r="Q5320" s="219"/>
    </row>
    <row r="5321" spans="8:17" ht="12.75">
      <c r="H5321" s="447"/>
      <c r="I5321" s="264"/>
      <c r="J5321" s="264"/>
      <c r="K5321" s="264"/>
      <c r="L5321" s="448"/>
      <c r="M5321" s="448"/>
      <c r="N5321" s="449"/>
      <c r="O5321" s="218"/>
      <c r="P5321" s="218"/>
      <c r="Q5321" s="219"/>
    </row>
    <row r="5322" spans="8:17" ht="12.75">
      <c r="H5322" s="447"/>
      <c r="I5322" s="264"/>
      <c r="J5322" s="264"/>
      <c r="K5322" s="264"/>
      <c r="L5322" s="448"/>
      <c r="M5322" s="448"/>
      <c r="N5322" s="449"/>
      <c r="O5322" s="218"/>
      <c r="P5322" s="218"/>
      <c r="Q5322" s="219"/>
    </row>
    <row r="5323" spans="8:17" ht="12.75">
      <c r="H5323" s="447"/>
      <c r="I5323" s="264"/>
      <c r="J5323" s="264"/>
      <c r="K5323" s="264"/>
      <c r="L5323" s="448"/>
      <c r="M5323" s="448"/>
      <c r="N5323" s="449"/>
      <c r="O5323" s="218"/>
      <c r="P5323" s="218"/>
      <c r="Q5323" s="219"/>
    </row>
    <row r="5324" spans="8:17" ht="12.75">
      <c r="H5324" s="447"/>
      <c r="I5324" s="264"/>
      <c r="J5324" s="264"/>
      <c r="K5324" s="264"/>
      <c r="L5324" s="448"/>
      <c r="M5324" s="448"/>
      <c r="N5324" s="449"/>
      <c r="O5324" s="218"/>
      <c r="P5324" s="218"/>
      <c r="Q5324" s="219"/>
    </row>
    <row r="5325" spans="8:17" ht="12.75">
      <c r="H5325" s="447"/>
      <c r="I5325" s="264"/>
      <c r="J5325" s="264"/>
      <c r="K5325" s="264"/>
      <c r="L5325" s="448"/>
      <c r="M5325" s="448"/>
      <c r="N5325" s="449"/>
      <c r="O5325" s="218"/>
      <c r="P5325" s="218"/>
      <c r="Q5325" s="219"/>
    </row>
    <row r="5326" spans="8:17" ht="12.75">
      <c r="H5326" s="447"/>
      <c r="I5326" s="264"/>
      <c r="J5326" s="264"/>
      <c r="K5326" s="264"/>
      <c r="L5326" s="448"/>
      <c r="M5326" s="448"/>
      <c r="N5326" s="449"/>
      <c r="O5326" s="218"/>
      <c r="P5326" s="218"/>
      <c r="Q5326" s="219"/>
    </row>
    <row r="5327" spans="8:17" ht="12.75">
      <c r="H5327" s="447"/>
      <c r="I5327" s="264"/>
      <c r="J5327" s="264"/>
      <c r="K5327" s="264"/>
      <c r="L5327" s="448"/>
      <c r="M5327" s="448"/>
      <c r="N5327" s="449"/>
      <c r="O5327" s="218"/>
      <c r="P5327" s="218"/>
      <c r="Q5327" s="219"/>
    </row>
    <row r="5328" spans="8:17" ht="12.75">
      <c r="H5328" s="447"/>
      <c r="I5328" s="264"/>
      <c r="J5328" s="264"/>
      <c r="K5328" s="264"/>
      <c r="L5328" s="448"/>
      <c r="M5328" s="448"/>
      <c r="N5328" s="449"/>
      <c r="O5328" s="218"/>
      <c r="P5328" s="218"/>
      <c r="Q5328" s="219"/>
    </row>
    <row r="5329" spans="8:17" ht="12.75">
      <c r="H5329" s="447"/>
      <c r="I5329" s="264"/>
      <c r="J5329" s="264"/>
      <c r="K5329" s="264"/>
      <c r="L5329" s="448"/>
      <c r="M5329" s="448"/>
      <c r="N5329" s="449"/>
      <c r="O5329" s="218"/>
      <c r="P5329" s="218"/>
      <c r="Q5329" s="219"/>
    </row>
    <row r="5330" spans="8:17" ht="12.75">
      <c r="H5330" s="447"/>
      <c r="I5330" s="264"/>
      <c r="J5330" s="264"/>
      <c r="K5330" s="264"/>
      <c r="L5330" s="448"/>
      <c r="M5330" s="448"/>
      <c r="N5330" s="449"/>
      <c r="O5330" s="218"/>
      <c r="P5330" s="218"/>
      <c r="Q5330" s="219"/>
    </row>
    <row r="5331" spans="8:17" ht="12.75">
      <c r="H5331" s="447"/>
      <c r="I5331" s="264"/>
      <c r="J5331" s="264"/>
      <c r="K5331" s="264"/>
      <c r="L5331" s="448"/>
      <c r="M5331" s="448"/>
      <c r="N5331" s="449"/>
      <c r="O5331" s="218"/>
      <c r="P5331" s="218"/>
      <c r="Q5331" s="219"/>
    </row>
    <row r="5332" spans="8:17" ht="12.75">
      <c r="H5332" s="447"/>
      <c r="I5332" s="264"/>
      <c r="J5332" s="264"/>
      <c r="K5332" s="264"/>
      <c r="L5332" s="448"/>
      <c r="M5332" s="448"/>
      <c r="N5332" s="449"/>
      <c r="O5332" s="218"/>
      <c r="P5332" s="218"/>
      <c r="Q5332" s="219"/>
    </row>
    <row r="5333" spans="8:17" ht="12.75">
      <c r="H5333" s="447"/>
      <c r="I5333" s="264"/>
      <c r="J5333" s="264"/>
      <c r="K5333" s="264"/>
      <c r="L5333" s="448"/>
      <c r="M5333" s="448"/>
      <c r="N5333" s="449"/>
      <c r="O5333" s="218"/>
      <c r="P5333" s="218"/>
      <c r="Q5333" s="219"/>
    </row>
    <row r="5334" spans="8:17" ht="12.75">
      <c r="H5334" s="447"/>
      <c r="I5334" s="264"/>
      <c r="J5334" s="264"/>
      <c r="K5334" s="264"/>
      <c r="L5334" s="448"/>
      <c r="M5334" s="448"/>
      <c r="N5334" s="449"/>
      <c r="O5334" s="218"/>
      <c r="P5334" s="218"/>
      <c r="Q5334" s="219"/>
    </row>
    <row r="5335" spans="8:17" ht="12.75">
      <c r="H5335" s="447"/>
      <c r="I5335" s="264"/>
      <c r="J5335" s="264"/>
      <c r="K5335" s="264"/>
      <c r="L5335" s="448"/>
      <c r="M5335" s="448"/>
      <c r="N5335" s="449"/>
      <c r="O5335" s="218"/>
      <c r="P5335" s="218"/>
      <c r="Q5335" s="219"/>
    </row>
    <row r="5336" spans="8:17" ht="12.75">
      <c r="H5336" s="447"/>
      <c r="I5336" s="264"/>
      <c r="J5336" s="264"/>
      <c r="K5336" s="264"/>
      <c r="L5336" s="448"/>
      <c r="M5336" s="448"/>
      <c r="N5336" s="449"/>
      <c r="O5336" s="218"/>
      <c r="P5336" s="218"/>
      <c r="Q5336" s="219"/>
    </row>
    <row r="5337" spans="8:17" ht="12.75">
      <c r="H5337" s="447"/>
      <c r="I5337" s="264"/>
      <c r="J5337" s="264"/>
      <c r="K5337" s="264"/>
      <c r="L5337" s="448"/>
      <c r="M5337" s="448"/>
      <c r="N5337" s="449"/>
      <c r="O5337" s="218"/>
      <c r="P5337" s="218"/>
      <c r="Q5337" s="219"/>
    </row>
    <row r="5338" spans="8:17" ht="12.75">
      <c r="H5338" s="447"/>
      <c r="I5338" s="264"/>
      <c r="J5338" s="264"/>
      <c r="K5338" s="264"/>
      <c r="L5338" s="448"/>
      <c r="M5338" s="448"/>
      <c r="N5338" s="449"/>
      <c r="O5338" s="218"/>
      <c r="P5338" s="218"/>
      <c r="Q5338" s="219"/>
    </row>
    <row r="5339" spans="8:17" ht="12.75">
      <c r="H5339" s="447"/>
      <c r="I5339" s="264"/>
      <c r="J5339" s="264"/>
      <c r="K5339" s="264"/>
      <c r="L5339" s="448"/>
      <c r="M5339" s="448"/>
      <c r="N5339" s="449"/>
      <c r="O5339" s="218"/>
      <c r="P5339" s="218"/>
      <c r="Q5339" s="219"/>
    </row>
    <row r="5340" spans="8:17" ht="12.75">
      <c r="H5340" s="447"/>
      <c r="I5340" s="264"/>
      <c r="J5340" s="264"/>
      <c r="K5340" s="264"/>
      <c r="L5340" s="448"/>
      <c r="M5340" s="448"/>
      <c r="N5340" s="449"/>
      <c r="O5340" s="218"/>
      <c r="P5340" s="218"/>
      <c r="Q5340" s="219"/>
    </row>
    <row r="5341" spans="8:17" ht="12.75">
      <c r="H5341" s="447"/>
      <c r="I5341" s="264"/>
      <c r="J5341" s="264"/>
      <c r="K5341" s="264"/>
      <c r="L5341" s="448"/>
      <c r="M5341" s="448"/>
      <c r="N5341" s="449"/>
      <c r="O5341" s="218"/>
      <c r="P5341" s="218"/>
      <c r="Q5341" s="219"/>
    </row>
    <row r="5342" spans="8:17" ht="12.75">
      <c r="H5342" s="447"/>
      <c r="I5342" s="264"/>
      <c r="J5342" s="264"/>
      <c r="K5342" s="264"/>
      <c r="L5342" s="448"/>
      <c r="M5342" s="448"/>
      <c r="N5342" s="449"/>
      <c r="O5342" s="218"/>
      <c r="P5342" s="218"/>
      <c r="Q5342" s="219"/>
    </row>
    <row r="5343" spans="8:17" ht="12.75">
      <c r="H5343" s="447"/>
      <c r="I5343" s="264"/>
      <c r="J5343" s="264"/>
      <c r="K5343" s="264"/>
      <c r="L5343" s="448"/>
      <c r="M5343" s="448"/>
      <c r="N5343" s="449"/>
      <c r="O5343" s="218"/>
      <c r="P5343" s="218"/>
      <c r="Q5343" s="219"/>
    </row>
    <row r="5344" spans="8:17" ht="12.75">
      <c r="H5344" s="447"/>
      <c r="I5344" s="264"/>
      <c r="J5344" s="264"/>
      <c r="K5344" s="264"/>
      <c r="L5344" s="448"/>
      <c r="M5344" s="448"/>
      <c r="N5344" s="449"/>
      <c r="O5344" s="218"/>
      <c r="P5344" s="218"/>
      <c r="Q5344" s="219"/>
    </row>
    <row r="5345" spans="8:17" ht="12.75">
      <c r="H5345" s="447"/>
      <c r="I5345" s="264"/>
      <c r="J5345" s="264"/>
      <c r="K5345" s="264"/>
      <c r="L5345" s="448"/>
      <c r="M5345" s="448"/>
      <c r="N5345" s="449"/>
      <c r="O5345" s="218"/>
      <c r="P5345" s="218"/>
      <c r="Q5345" s="219"/>
    </row>
    <row r="5346" spans="8:17" ht="12.75">
      <c r="H5346" s="447"/>
      <c r="I5346" s="264"/>
      <c r="J5346" s="264"/>
      <c r="K5346" s="264"/>
      <c r="L5346" s="448"/>
      <c r="M5346" s="448"/>
      <c r="N5346" s="449"/>
      <c r="O5346" s="218"/>
      <c r="P5346" s="218"/>
      <c r="Q5346" s="219"/>
    </row>
    <row r="5347" spans="8:17" ht="12.75">
      <c r="H5347" s="447"/>
      <c r="I5347" s="264"/>
      <c r="J5347" s="264"/>
      <c r="K5347" s="264"/>
      <c r="L5347" s="448"/>
      <c r="M5347" s="448"/>
      <c r="N5347" s="449"/>
      <c r="O5347" s="218"/>
      <c r="P5347" s="218"/>
      <c r="Q5347" s="219"/>
    </row>
    <row r="5348" spans="8:17" ht="12.75">
      <c r="H5348" s="447"/>
      <c r="I5348" s="264"/>
      <c r="J5348" s="264"/>
      <c r="K5348" s="264"/>
      <c r="L5348" s="448"/>
      <c r="M5348" s="448"/>
      <c r="N5348" s="449"/>
      <c r="O5348" s="218"/>
      <c r="P5348" s="218"/>
      <c r="Q5348" s="219"/>
    </row>
    <row r="5349" spans="8:17" ht="12.75">
      <c r="H5349" s="447"/>
      <c r="I5349" s="264"/>
      <c r="J5349" s="264"/>
      <c r="K5349" s="264"/>
      <c r="L5349" s="448"/>
      <c r="M5349" s="448"/>
      <c r="N5349" s="449"/>
      <c r="O5349" s="218"/>
      <c r="P5349" s="218"/>
      <c r="Q5349" s="219"/>
    </row>
    <row r="5350" spans="8:17" ht="12.75">
      <c r="H5350" s="447"/>
      <c r="I5350" s="264"/>
      <c r="J5350" s="264"/>
      <c r="K5350" s="264"/>
      <c r="L5350" s="448"/>
      <c r="M5350" s="448"/>
      <c r="N5350" s="449"/>
      <c r="O5350" s="218"/>
      <c r="P5350" s="218"/>
      <c r="Q5350" s="219"/>
    </row>
    <row r="5351" spans="8:17" ht="12.75">
      <c r="H5351" s="447"/>
      <c r="I5351" s="264"/>
      <c r="J5351" s="264"/>
      <c r="K5351" s="264"/>
      <c r="L5351" s="448"/>
      <c r="M5351" s="448"/>
      <c r="N5351" s="449"/>
      <c r="O5351" s="218"/>
      <c r="P5351" s="218"/>
      <c r="Q5351" s="219"/>
    </row>
    <row r="5352" spans="8:17" ht="12.75">
      <c r="H5352" s="447"/>
      <c r="I5352" s="264"/>
      <c r="J5352" s="264"/>
      <c r="K5352" s="264"/>
      <c r="L5352" s="448"/>
      <c r="M5352" s="448"/>
      <c r="N5352" s="449"/>
      <c r="O5352" s="218"/>
      <c r="P5352" s="218"/>
      <c r="Q5352" s="219"/>
    </row>
    <row r="5353" spans="8:17" ht="12.75">
      <c r="H5353" s="447"/>
      <c r="I5353" s="264"/>
      <c r="J5353" s="264"/>
      <c r="K5353" s="264"/>
      <c r="L5353" s="448"/>
      <c r="M5353" s="448"/>
      <c r="N5353" s="449"/>
      <c r="O5353" s="218"/>
      <c r="P5353" s="218"/>
      <c r="Q5353" s="219"/>
    </row>
    <row r="5354" spans="8:17" ht="12.75">
      <c r="H5354" s="447"/>
      <c r="I5354" s="264"/>
      <c r="J5354" s="264"/>
      <c r="K5354" s="264"/>
      <c r="L5354" s="448"/>
      <c r="M5354" s="448"/>
      <c r="N5354" s="449"/>
      <c r="O5354" s="218"/>
      <c r="P5354" s="218"/>
      <c r="Q5354" s="219"/>
    </row>
    <row r="5355" spans="8:17" ht="12.75">
      <c r="H5355" s="447"/>
      <c r="I5355" s="264"/>
      <c r="J5355" s="264"/>
      <c r="K5355" s="264"/>
      <c r="L5355" s="448"/>
      <c r="M5355" s="448"/>
      <c r="N5355" s="449"/>
      <c r="O5355" s="218"/>
      <c r="P5355" s="218"/>
      <c r="Q5355" s="219"/>
    </row>
    <row r="5356" spans="8:17" ht="12.75">
      <c r="H5356" s="447"/>
      <c r="I5356" s="264"/>
      <c r="J5356" s="264"/>
      <c r="K5356" s="264"/>
      <c r="L5356" s="448"/>
      <c r="M5356" s="448"/>
      <c r="N5356" s="449"/>
      <c r="O5356" s="218"/>
      <c r="P5356" s="218"/>
      <c r="Q5356" s="219"/>
    </row>
    <row r="5357" spans="8:17" ht="12.75">
      <c r="H5357" s="447"/>
      <c r="I5357" s="264"/>
      <c r="J5357" s="264"/>
      <c r="K5357" s="264"/>
      <c r="L5357" s="448"/>
      <c r="M5357" s="448"/>
      <c r="N5357" s="449"/>
      <c r="O5357" s="218"/>
      <c r="P5357" s="218"/>
      <c r="Q5357" s="219"/>
    </row>
    <row r="5358" spans="8:17" ht="12.75">
      <c r="H5358" s="447"/>
      <c r="I5358" s="264"/>
      <c r="J5358" s="264"/>
      <c r="K5358" s="264"/>
      <c r="L5358" s="448"/>
      <c r="M5358" s="448"/>
      <c r="N5358" s="449"/>
      <c r="O5358" s="218"/>
      <c r="P5358" s="218"/>
      <c r="Q5358" s="219"/>
    </row>
    <row r="5359" spans="8:17" ht="12.75">
      <c r="H5359" s="447"/>
      <c r="I5359" s="264"/>
      <c r="J5359" s="264"/>
      <c r="K5359" s="264"/>
      <c r="L5359" s="448"/>
      <c r="M5359" s="448"/>
      <c r="N5359" s="449"/>
      <c r="O5359" s="218"/>
      <c r="P5359" s="218"/>
      <c r="Q5359" s="219"/>
    </row>
    <row r="5360" spans="8:17" ht="12.75">
      <c r="H5360" s="447"/>
      <c r="I5360" s="264"/>
      <c r="J5360" s="264"/>
      <c r="K5360" s="264"/>
      <c r="L5360" s="448"/>
      <c r="M5360" s="448"/>
      <c r="N5360" s="449"/>
      <c r="O5360" s="218"/>
      <c r="P5360" s="218"/>
      <c r="Q5360" s="219"/>
    </row>
    <row r="5361" spans="8:17" ht="12.75">
      <c r="H5361" s="447"/>
      <c r="I5361" s="264"/>
      <c r="J5361" s="264"/>
      <c r="K5361" s="264"/>
      <c r="L5361" s="448"/>
      <c r="M5361" s="448"/>
      <c r="N5361" s="449"/>
      <c r="O5361" s="218"/>
      <c r="P5361" s="218"/>
      <c r="Q5361" s="219"/>
    </row>
    <row r="5362" spans="8:17" ht="12.75">
      <c r="H5362" s="447"/>
      <c r="I5362" s="264"/>
      <c r="J5362" s="264"/>
      <c r="K5362" s="264"/>
      <c r="L5362" s="448"/>
      <c r="M5362" s="448"/>
      <c r="N5362" s="449"/>
      <c r="O5362" s="218"/>
      <c r="P5362" s="218"/>
      <c r="Q5362" s="219"/>
    </row>
    <row r="5363" spans="8:17" ht="12.75">
      <c r="H5363" s="447"/>
      <c r="I5363" s="264"/>
      <c r="J5363" s="264"/>
      <c r="K5363" s="264"/>
      <c r="L5363" s="448"/>
      <c r="M5363" s="448"/>
      <c r="N5363" s="449"/>
      <c r="O5363" s="218"/>
      <c r="P5363" s="218"/>
      <c r="Q5363" s="219"/>
    </row>
    <row r="5364" spans="8:17" ht="12.75">
      <c r="H5364" s="447"/>
      <c r="I5364" s="264"/>
      <c r="J5364" s="264"/>
      <c r="K5364" s="264"/>
      <c r="L5364" s="448"/>
      <c r="M5364" s="448"/>
      <c r="N5364" s="449"/>
      <c r="O5364" s="218"/>
      <c r="P5364" s="218"/>
      <c r="Q5364" s="219"/>
    </row>
    <row r="5365" spans="8:17" ht="12.75">
      <c r="H5365" s="447"/>
      <c r="I5365" s="264"/>
      <c r="J5365" s="264"/>
      <c r="K5365" s="264"/>
      <c r="L5365" s="448"/>
      <c r="M5365" s="448"/>
      <c r="N5365" s="449"/>
      <c r="O5365" s="218"/>
      <c r="P5365" s="218"/>
      <c r="Q5365" s="219"/>
    </row>
    <row r="5366" spans="8:17" ht="12.75">
      <c r="H5366" s="447"/>
      <c r="I5366" s="264"/>
      <c r="J5366" s="264"/>
      <c r="K5366" s="264"/>
      <c r="L5366" s="448"/>
      <c r="M5366" s="448"/>
      <c r="N5366" s="449"/>
      <c r="O5366" s="218"/>
      <c r="P5366" s="218"/>
      <c r="Q5366" s="219"/>
    </row>
    <row r="5367" spans="8:17" ht="12.75">
      <c r="H5367" s="447"/>
      <c r="I5367" s="264"/>
      <c r="J5367" s="264"/>
      <c r="K5367" s="264"/>
      <c r="L5367" s="448"/>
      <c r="M5367" s="448"/>
      <c r="N5367" s="449"/>
      <c r="O5367" s="218"/>
      <c r="P5367" s="218"/>
      <c r="Q5367" s="219"/>
    </row>
    <row r="5368" spans="8:17" ht="12.75">
      <c r="H5368" s="447"/>
      <c r="I5368" s="264"/>
      <c r="J5368" s="264"/>
      <c r="K5368" s="264"/>
      <c r="L5368" s="448"/>
      <c r="M5368" s="448"/>
      <c r="N5368" s="449"/>
      <c r="O5368" s="218"/>
      <c r="P5368" s="218"/>
      <c r="Q5368" s="219"/>
    </row>
    <row r="5369" spans="8:17" ht="12.75">
      <c r="H5369" s="447"/>
      <c r="I5369" s="264"/>
      <c r="J5369" s="264"/>
      <c r="K5369" s="264"/>
      <c r="L5369" s="448"/>
      <c r="M5369" s="448"/>
      <c r="N5369" s="449"/>
      <c r="O5369" s="218"/>
      <c r="P5369" s="218"/>
      <c r="Q5369" s="219"/>
    </row>
    <row r="5370" spans="8:17" ht="12.75">
      <c r="H5370" s="447"/>
      <c r="I5370" s="264"/>
      <c r="J5370" s="264"/>
      <c r="K5370" s="264"/>
      <c r="L5370" s="448"/>
      <c r="M5370" s="448"/>
      <c r="N5370" s="449"/>
      <c r="O5370" s="218"/>
      <c r="P5370" s="218"/>
      <c r="Q5370" s="219"/>
    </row>
    <row r="5371" spans="8:17" ht="12.75">
      <c r="H5371" s="447"/>
      <c r="I5371" s="264"/>
      <c r="J5371" s="264"/>
      <c r="K5371" s="264"/>
      <c r="L5371" s="448"/>
      <c r="M5371" s="448"/>
      <c r="N5371" s="449"/>
      <c r="O5371" s="218"/>
      <c r="P5371" s="218"/>
      <c r="Q5371" s="219"/>
    </row>
    <row r="5372" spans="8:17" ht="12.75">
      <c r="H5372" s="447"/>
      <c r="I5372" s="264"/>
      <c r="J5372" s="264"/>
      <c r="K5372" s="264"/>
      <c r="L5372" s="448"/>
      <c r="M5372" s="448"/>
      <c r="N5372" s="449"/>
      <c r="O5372" s="218"/>
      <c r="P5372" s="218"/>
      <c r="Q5372" s="219"/>
    </row>
    <row r="5373" spans="8:17" ht="12.75">
      <c r="H5373" s="447"/>
      <c r="I5373" s="264"/>
      <c r="J5373" s="264"/>
      <c r="K5373" s="264"/>
      <c r="L5373" s="448"/>
      <c r="M5373" s="448"/>
      <c r="N5373" s="449"/>
      <c r="O5373" s="218"/>
      <c r="P5373" s="218"/>
      <c r="Q5373" s="219"/>
    </row>
    <row r="5374" spans="8:17" ht="12.75">
      <c r="H5374" s="447"/>
      <c r="I5374" s="264"/>
      <c r="J5374" s="264"/>
      <c r="K5374" s="264"/>
      <c r="L5374" s="448"/>
      <c r="M5374" s="448"/>
      <c r="N5374" s="449"/>
      <c r="O5374" s="218"/>
      <c r="P5374" s="218"/>
      <c r="Q5374" s="219"/>
    </row>
    <row r="5375" spans="8:17" ht="12.75">
      <c r="H5375" s="447"/>
      <c r="I5375" s="264"/>
      <c r="J5375" s="264"/>
      <c r="K5375" s="264"/>
      <c r="L5375" s="448"/>
      <c r="M5375" s="448"/>
      <c r="N5375" s="449"/>
      <c r="O5375" s="218"/>
      <c r="P5375" s="218"/>
      <c r="Q5375" s="219"/>
    </row>
    <row r="5376" spans="8:17" ht="12.75">
      <c r="H5376" s="447"/>
      <c r="I5376" s="264"/>
      <c r="J5376" s="264"/>
      <c r="K5376" s="264"/>
      <c r="L5376" s="448"/>
      <c r="M5376" s="448"/>
      <c r="N5376" s="449"/>
      <c r="O5376" s="218"/>
      <c r="P5376" s="218"/>
      <c r="Q5376" s="219"/>
    </row>
    <row r="5377" spans="8:17" ht="12.75">
      <c r="H5377" s="447"/>
      <c r="I5377" s="264"/>
      <c r="J5377" s="264"/>
      <c r="K5377" s="264"/>
      <c r="L5377" s="448"/>
      <c r="M5377" s="448"/>
      <c r="N5377" s="449"/>
      <c r="O5377" s="218"/>
      <c r="P5377" s="218"/>
      <c r="Q5377" s="219"/>
    </row>
    <row r="5378" spans="8:17" ht="12.75">
      <c r="H5378" s="447"/>
      <c r="I5378" s="264"/>
      <c r="J5378" s="264"/>
      <c r="K5378" s="264"/>
      <c r="L5378" s="448"/>
      <c r="M5378" s="448"/>
      <c r="N5378" s="449"/>
      <c r="O5378" s="218"/>
      <c r="P5378" s="218"/>
      <c r="Q5378" s="219"/>
    </row>
    <row r="5379" spans="8:17" ht="12.75">
      <c r="H5379" s="447"/>
      <c r="I5379" s="264"/>
      <c r="J5379" s="264"/>
      <c r="K5379" s="264"/>
      <c r="L5379" s="448"/>
      <c r="M5379" s="448"/>
      <c r="N5379" s="449"/>
      <c r="O5379" s="218"/>
      <c r="P5379" s="218"/>
      <c r="Q5379" s="219"/>
    </row>
    <row r="5380" spans="8:17" ht="12.75">
      <c r="H5380" s="447"/>
      <c r="I5380" s="264"/>
      <c r="J5380" s="264"/>
      <c r="K5380" s="264"/>
      <c r="L5380" s="448"/>
      <c r="M5380" s="448"/>
      <c r="N5380" s="449"/>
      <c r="O5380" s="218"/>
      <c r="P5380" s="218"/>
      <c r="Q5380" s="219"/>
    </row>
    <row r="5381" spans="8:17" ht="12.75">
      <c r="H5381" s="447"/>
      <c r="I5381" s="264"/>
      <c r="J5381" s="264"/>
      <c r="K5381" s="264"/>
      <c r="L5381" s="448"/>
      <c r="M5381" s="448"/>
      <c r="N5381" s="449"/>
      <c r="O5381" s="218"/>
      <c r="P5381" s="218"/>
      <c r="Q5381" s="219"/>
    </row>
    <row r="5382" spans="8:17" ht="12.75">
      <c r="H5382" s="447"/>
      <c r="I5382" s="264"/>
      <c r="J5382" s="264"/>
      <c r="K5382" s="264"/>
      <c r="L5382" s="448"/>
      <c r="M5382" s="448"/>
      <c r="N5382" s="449"/>
      <c r="O5382" s="218"/>
      <c r="P5382" s="218"/>
      <c r="Q5382" s="219"/>
    </row>
    <row r="5383" spans="8:17" ht="12.75">
      <c r="H5383" s="447"/>
      <c r="I5383" s="264"/>
      <c r="J5383" s="264"/>
      <c r="K5383" s="264"/>
      <c r="L5383" s="448"/>
      <c r="M5383" s="448"/>
      <c r="N5383" s="449"/>
      <c r="O5383" s="218"/>
      <c r="P5383" s="218"/>
      <c r="Q5383" s="219"/>
    </row>
    <row r="5384" spans="8:17" ht="12.75">
      <c r="H5384" s="447"/>
      <c r="I5384" s="264"/>
      <c r="J5384" s="264"/>
      <c r="K5384" s="264"/>
      <c r="L5384" s="448"/>
      <c r="M5384" s="448"/>
      <c r="N5384" s="449"/>
      <c r="O5384" s="218"/>
      <c r="P5384" s="218"/>
      <c r="Q5384" s="219"/>
    </row>
    <row r="5385" spans="8:17" ht="12.75">
      <c r="H5385" s="447"/>
      <c r="I5385" s="264"/>
      <c r="J5385" s="264"/>
      <c r="K5385" s="264"/>
      <c r="L5385" s="448"/>
      <c r="M5385" s="448"/>
      <c r="N5385" s="449"/>
      <c r="O5385" s="218"/>
      <c r="P5385" s="218"/>
      <c r="Q5385" s="219"/>
    </row>
    <row r="5386" spans="8:17" ht="12.75">
      <c r="H5386" s="447"/>
      <c r="I5386" s="264"/>
      <c r="J5386" s="264"/>
      <c r="K5386" s="264"/>
      <c r="L5386" s="448"/>
      <c r="M5386" s="448"/>
      <c r="N5386" s="449"/>
      <c r="O5386" s="218"/>
      <c r="P5386" s="218"/>
      <c r="Q5386" s="219"/>
    </row>
    <row r="5387" spans="8:17" ht="12.75">
      <c r="H5387" s="447"/>
      <c r="I5387" s="264"/>
      <c r="J5387" s="264"/>
      <c r="K5387" s="264"/>
      <c r="L5387" s="448"/>
      <c r="M5387" s="448"/>
      <c r="N5387" s="449"/>
      <c r="O5387" s="218"/>
      <c r="P5387" s="218"/>
      <c r="Q5387" s="219"/>
    </row>
    <row r="5388" spans="8:17" ht="12.75">
      <c r="H5388" s="447"/>
      <c r="I5388" s="264"/>
      <c r="J5388" s="264"/>
      <c r="K5388" s="264"/>
      <c r="L5388" s="448"/>
      <c r="M5388" s="448"/>
      <c r="N5388" s="449"/>
      <c r="O5388" s="218"/>
      <c r="P5388" s="218"/>
      <c r="Q5388" s="219"/>
    </row>
    <row r="5389" spans="8:17" ht="12.75">
      <c r="H5389" s="447"/>
      <c r="I5389" s="264"/>
      <c r="J5389" s="264"/>
      <c r="K5389" s="264"/>
      <c r="L5389" s="448"/>
      <c r="M5389" s="448"/>
      <c r="N5389" s="449"/>
      <c r="O5389" s="218"/>
      <c r="P5389" s="218"/>
      <c r="Q5389" s="219"/>
    </row>
    <row r="5390" spans="8:17" ht="12.75">
      <c r="H5390" s="447"/>
      <c r="I5390" s="264"/>
      <c r="J5390" s="264"/>
      <c r="K5390" s="264"/>
      <c r="L5390" s="448"/>
      <c r="M5390" s="448"/>
      <c r="N5390" s="449"/>
      <c r="O5390" s="218"/>
      <c r="P5390" s="218"/>
      <c r="Q5390" s="219"/>
    </row>
    <row r="5391" spans="8:17" ht="12.75">
      <c r="H5391" s="447"/>
      <c r="I5391" s="264"/>
      <c r="J5391" s="264"/>
      <c r="K5391" s="264"/>
      <c r="L5391" s="448"/>
      <c r="M5391" s="448"/>
      <c r="N5391" s="449"/>
      <c r="O5391" s="218"/>
      <c r="P5391" s="218"/>
      <c r="Q5391" s="219"/>
    </row>
    <row r="5392" spans="8:17" ht="12.75">
      <c r="H5392" s="447"/>
      <c r="I5392" s="264"/>
      <c r="J5392" s="264"/>
      <c r="K5392" s="264"/>
      <c r="L5392" s="448"/>
      <c r="M5392" s="448"/>
      <c r="N5392" s="449"/>
      <c r="O5392" s="218"/>
      <c r="P5392" s="218"/>
      <c r="Q5392" s="219"/>
    </row>
    <row r="5393" spans="8:17" ht="12.75">
      <c r="H5393" s="447"/>
      <c r="I5393" s="264"/>
      <c r="J5393" s="264"/>
      <c r="K5393" s="264"/>
      <c r="L5393" s="448"/>
      <c r="M5393" s="448"/>
      <c r="N5393" s="449"/>
      <c r="O5393" s="218"/>
      <c r="P5393" s="218"/>
      <c r="Q5393" s="219"/>
    </row>
    <row r="5394" spans="8:17" ht="12.75">
      <c r="H5394" s="447"/>
      <c r="I5394" s="264"/>
      <c r="J5394" s="264"/>
      <c r="K5394" s="264"/>
      <c r="L5394" s="448"/>
      <c r="M5394" s="448"/>
      <c r="N5394" s="449"/>
      <c r="O5394" s="218"/>
      <c r="P5394" s="218"/>
      <c r="Q5394" s="219"/>
    </row>
    <row r="5395" spans="8:17" ht="12.75">
      <c r="H5395" s="447"/>
      <c r="I5395" s="264"/>
      <c r="J5395" s="264"/>
      <c r="K5395" s="264"/>
      <c r="L5395" s="448"/>
      <c r="M5395" s="448"/>
      <c r="N5395" s="449"/>
      <c r="O5395" s="218"/>
      <c r="P5395" s="218"/>
      <c r="Q5395" s="219"/>
    </row>
    <row r="5396" spans="8:17" ht="12.75">
      <c r="H5396" s="447"/>
      <c r="I5396" s="264"/>
      <c r="J5396" s="264"/>
      <c r="K5396" s="264"/>
      <c r="L5396" s="448"/>
      <c r="M5396" s="448"/>
      <c r="N5396" s="449"/>
      <c r="O5396" s="218"/>
      <c r="P5396" s="218"/>
      <c r="Q5396" s="219"/>
    </row>
    <row r="5397" spans="8:17" ht="12.75">
      <c r="H5397" s="447"/>
      <c r="I5397" s="264"/>
      <c r="J5397" s="264"/>
      <c r="K5397" s="264"/>
      <c r="L5397" s="448"/>
      <c r="M5397" s="448"/>
      <c r="N5397" s="449"/>
      <c r="O5397" s="218"/>
      <c r="P5397" s="218"/>
      <c r="Q5397" s="219"/>
    </row>
    <row r="5398" spans="8:17" ht="12.75">
      <c r="H5398" s="447"/>
      <c r="I5398" s="264"/>
      <c r="J5398" s="264"/>
      <c r="K5398" s="264"/>
      <c r="L5398" s="448"/>
      <c r="M5398" s="448"/>
      <c r="N5398" s="449"/>
      <c r="O5398" s="218"/>
      <c r="P5398" s="218"/>
      <c r="Q5398" s="219"/>
    </row>
    <row r="5399" spans="8:17" ht="12.75">
      <c r="H5399" s="447"/>
      <c r="I5399" s="264"/>
      <c r="J5399" s="264"/>
      <c r="K5399" s="264"/>
      <c r="L5399" s="448"/>
      <c r="M5399" s="448"/>
      <c r="N5399" s="449"/>
      <c r="O5399" s="218"/>
      <c r="P5399" s="218"/>
      <c r="Q5399" s="219"/>
    </row>
    <row r="5400" spans="8:17" ht="12.75">
      <c r="H5400" s="447"/>
      <c r="I5400" s="264"/>
      <c r="J5400" s="264"/>
      <c r="K5400" s="264"/>
      <c r="L5400" s="448"/>
      <c r="M5400" s="448"/>
      <c r="N5400" s="449"/>
      <c r="O5400" s="218"/>
      <c r="P5400" s="218"/>
      <c r="Q5400" s="219"/>
    </row>
    <row r="5401" spans="8:17" ht="12.75">
      <c r="H5401" s="447"/>
      <c r="I5401" s="264"/>
      <c r="J5401" s="264"/>
      <c r="K5401" s="264"/>
      <c r="L5401" s="448"/>
      <c r="M5401" s="448"/>
      <c r="N5401" s="449"/>
      <c r="O5401" s="218"/>
      <c r="P5401" s="218"/>
      <c r="Q5401" s="219"/>
    </row>
    <row r="5402" spans="8:17" ht="12.75">
      <c r="H5402" s="447"/>
      <c r="I5402" s="264"/>
      <c r="J5402" s="264"/>
      <c r="K5402" s="264"/>
      <c r="L5402" s="448"/>
      <c r="M5402" s="448"/>
      <c r="N5402" s="449"/>
      <c r="O5402" s="218"/>
      <c r="P5402" s="218"/>
      <c r="Q5402" s="219"/>
    </row>
    <row r="5403" spans="8:17" ht="12.75">
      <c r="H5403" s="447"/>
      <c r="I5403" s="264"/>
      <c r="J5403" s="264"/>
      <c r="K5403" s="264"/>
      <c r="L5403" s="448"/>
      <c r="M5403" s="448"/>
      <c r="N5403" s="449"/>
      <c r="O5403" s="218"/>
      <c r="P5403" s="218"/>
      <c r="Q5403" s="219"/>
    </row>
    <row r="5404" spans="8:17" ht="12.75">
      <c r="H5404" s="447"/>
      <c r="I5404" s="264"/>
      <c r="J5404" s="264"/>
      <c r="K5404" s="264"/>
      <c r="L5404" s="448"/>
      <c r="M5404" s="448"/>
      <c r="N5404" s="449"/>
      <c r="O5404" s="218"/>
      <c r="P5404" s="218"/>
      <c r="Q5404" s="219"/>
    </row>
    <row r="5405" spans="8:17" ht="12.75">
      <c r="H5405" s="447"/>
      <c r="I5405" s="264"/>
      <c r="J5405" s="264"/>
      <c r="K5405" s="264"/>
      <c r="L5405" s="448"/>
      <c r="M5405" s="448"/>
      <c r="N5405" s="449"/>
      <c r="O5405" s="218"/>
      <c r="P5405" s="218"/>
      <c r="Q5405" s="219"/>
    </row>
    <row r="5406" spans="8:17" ht="12.75">
      <c r="H5406" s="447"/>
      <c r="I5406" s="264"/>
      <c r="J5406" s="264"/>
      <c r="K5406" s="264"/>
      <c r="L5406" s="448"/>
      <c r="M5406" s="448"/>
      <c r="N5406" s="449"/>
      <c r="O5406" s="218"/>
      <c r="P5406" s="218"/>
      <c r="Q5406" s="219"/>
    </row>
    <row r="5407" spans="8:17" ht="12.75">
      <c r="H5407" s="447"/>
      <c r="I5407" s="264"/>
      <c r="J5407" s="264"/>
      <c r="K5407" s="264"/>
      <c r="L5407" s="448"/>
      <c r="M5407" s="448"/>
      <c r="N5407" s="449"/>
      <c r="O5407" s="218"/>
      <c r="P5407" s="218"/>
      <c r="Q5407" s="219"/>
    </row>
    <row r="5408" spans="8:17" ht="12.75">
      <c r="H5408" s="447"/>
      <c r="I5408" s="264"/>
      <c r="J5408" s="264"/>
      <c r="K5408" s="264"/>
      <c r="L5408" s="448"/>
      <c r="M5408" s="448"/>
      <c r="N5408" s="449"/>
      <c r="O5408" s="218"/>
      <c r="P5408" s="218"/>
      <c r="Q5408" s="219"/>
    </row>
    <row r="5409" spans="8:17" ht="12.75">
      <c r="H5409" s="447"/>
      <c r="I5409" s="264"/>
      <c r="J5409" s="264"/>
      <c r="K5409" s="264"/>
      <c r="L5409" s="448"/>
      <c r="M5409" s="448"/>
      <c r="N5409" s="449"/>
      <c r="O5409" s="218"/>
      <c r="P5409" s="218"/>
      <c r="Q5409" s="219"/>
    </row>
    <row r="5410" spans="8:17" ht="12.75">
      <c r="H5410" s="447"/>
      <c r="I5410" s="264"/>
      <c r="J5410" s="264"/>
      <c r="K5410" s="264"/>
      <c r="L5410" s="448"/>
      <c r="M5410" s="448"/>
      <c r="N5410" s="449"/>
      <c r="O5410" s="218"/>
      <c r="P5410" s="218"/>
      <c r="Q5410" s="219"/>
    </row>
    <row r="5411" spans="8:17" ht="12.75">
      <c r="H5411" s="447"/>
      <c r="I5411" s="264"/>
      <c r="J5411" s="264"/>
      <c r="K5411" s="264"/>
      <c r="L5411" s="448"/>
      <c r="M5411" s="448"/>
      <c r="N5411" s="449"/>
      <c r="O5411" s="218"/>
      <c r="P5411" s="218"/>
      <c r="Q5411" s="219"/>
    </row>
    <row r="5412" spans="8:17" ht="12.75">
      <c r="H5412" s="447"/>
      <c r="I5412" s="264"/>
      <c r="J5412" s="264"/>
      <c r="K5412" s="264"/>
      <c r="L5412" s="448"/>
      <c r="M5412" s="448"/>
      <c r="N5412" s="449"/>
      <c r="O5412" s="218"/>
      <c r="P5412" s="218"/>
      <c r="Q5412" s="219"/>
    </row>
    <row r="5413" spans="8:17" ht="12.75">
      <c r="H5413" s="447"/>
      <c r="I5413" s="264"/>
      <c r="J5413" s="264"/>
      <c r="K5413" s="264"/>
      <c r="L5413" s="448"/>
      <c r="M5413" s="448"/>
      <c r="N5413" s="449"/>
      <c r="O5413" s="218"/>
      <c r="P5413" s="218"/>
      <c r="Q5413" s="219"/>
    </row>
    <row r="5414" spans="8:17" ht="12.75">
      <c r="H5414" s="447"/>
      <c r="I5414" s="264"/>
      <c r="J5414" s="264"/>
      <c r="K5414" s="264"/>
      <c r="L5414" s="448"/>
      <c r="M5414" s="448"/>
      <c r="N5414" s="449"/>
      <c r="O5414" s="218"/>
      <c r="P5414" s="218"/>
      <c r="Q5414" s="219"/>
    </row>
    <row r="5415" spans="8:17" ht="12.75">
      <c r="H5415" s="447"/>
      <c r="I5415" s="264"/>
      <c r="J5415" s="264"/>
      <c r="K5415" s="264"/>
      <c r="L5415" s="448"/>
      <c r="M5415" s="448"/>
      <c r="N5415" s="449"/>
      <c r="O5415" s="218"/>
      <c r="P5415" s="218"/>
      <c r="Q5415" s="219"/>
    </row>
    <row r="5416" spans="8:17" ht="12.75">
      <c r="H5416" s="447"/>
      <c r="I5416" s="264"/>
      <c r="J5416" s="264"/>
      <c r="K5416" s="264"/>
      <c r="L5416" s="448"/>
      <c r="M5416" s="448"/>
      <c r="N5416" s="449"/>
      <c r="O5416" s="218"/>
      <c r="P5416" s="218"/>
      <c r="Q5416" s="219"/>
    </row>
    <row r="5417" spans="8:17" ht="12.75">
      <c r="H5417" s="447"/>
      <c r="I5417" s="264"/>
      <c r="J5417" s="264"/>
      <c r="K5417" s="264"/>
      <c r="L5417" s="448"/>
      <c r="M5417" s="448"/>
      <c r="N5417" s="449"/>
      <c r="O5417" s="218"/>
      <c r="P5417" s="218"/>
      <c r="Q5417" s="219"/>
    </row>
    <row r="5418" spans="8:17" ht="12.75">
      <c r="H5418" s="447"/>
      <c r="I5418" s="264"/>
      <c r="J5418" s="264"/>
      <c r="K5418" s="264"/>
      <c r="L5418" s="448"/>
      <c r="M5418" s="448"/>
      <c r="N5418" s="449"/>
      <c r="O5418" s="218"/>
      <c r="P5418" s="218"/>
      <c r="Q5418" s="219"/>
    </row>
    <row r="5419" spans="8:17" ht="12.75">
      <c r="H5419" s="447"/>
      <c r="I5419" s="264"/>
      <c r="J5419" s="264"/>
      <c r="K5419" s="264"/>
      <c r="L5419" s="448"/>
      <c r="M5419" s="448"/>
      <c r="N5419" s="449"/>
      <c r="O5419" s="218"/>
      <c r="P5419" s="218"/>
      <c r="Q5419" s="219"/>
    </row>
    <row r="5420" spans="8:17" ht="12.75">
      <c r="H5420" s="447"/>
      <c r="I5420" s="264"/>
      <c r="J5420" s="264"/>
      <c r="K5420" s="264"/>
      <c r="L5420" s="448"/>
      <c r="M5420" s="448"/>
      <c r="N5420" s="449"/>
      <c r="O5420" s="218"/>
      <c r="P5420" s="218"/>
      <c r="Q5420" s="219"/>
    </row>
    <row r="5421" spans="8:17" ht="12.75">
      <c r="H5421" s="447"/>
      <c r="I5421" s="264"/>
      <c r="J5421" s="264"/>
      <c r="K5421" s="264"/>
      <c r="L5421" s="448"/>
      <c r="M5421" s="448"/>
      <c r="N5421" s="449"/>
      <c r="O5421" s="218"/>
      <c r="P5421" s="218"/>
      <c r="Q5421" s="219"/>
    </row>
    <row r="5422" spans="8:17" ht="12.75">
      <c r="H5422" s="447"/>
      <c r="I5422" s="264"/>
      <c r="J5422" s="264"/>
      <c r="K5422" s="264"/>
      <c r="L5422" s="448"/>
      <c r="M5422" s="448"/>
      <c r="N5422" s="449"/>
      <c r="O5422" s="218"/>
      <c r="P5422" s="218"/>
      <c r="Q5422" s="219"/>
    </row>
    <row r="5423" spans="8:17" ht="12.75">
      <c r="H5423" s="447"/>
      <c r="I5423" s="264"/>
      <c r="J5423" s="264"/>
      <c r="K5423" s="264"/>
      <c r="L5423" s="448"/>
      <c r="M5423" s="448"/>
      <c r="N5423" s="449"/>
      <c r="O5423" s="218"/>
      <c r="P5423" s="218"/>
      <c r="Q5423" s="219"/>
    </row>
    <row r="5424" spans="8:17" ht="12.75">
      <c r="H5424" s="447"/>
      <c r="I5424" s="264"/>
      <c r="J5424" s="264"/>
      <c r="K5424" s="264"/>
      <c r="L5424" s="448"/>
      <c r="M5424" s="448"/>
      <c r="N5424" s="449"/>
      <c r="O5424" s="218"/>
      <c r="P5424" s="218"/>
      <c r="Q5424" s="219"/>
    </row>
    <row r="5425" spans="8:17" ht="12.75">
      <c r="H5425" s="447"/>
      <c r="I5425" s="264"/>
      <c r="J5425" s="264"/>
      <c r="K5425" s="264"/>
      <c r="L5425" s="448"/>
      <c r="M5425" s="448"/>
      <c r="N5425" s="449"/>
      <c r="O5425" s="218"/>
      <c r="P5425" s="218"/>
      <c r="Q5425" s="219"/>
    </row>
    <row r="5426" spans="8:17" ht="12.75">
      <c r="H5426" s="447"/>
      <c r="I5426" s="264"/>
      <c r="J5426" s="264"/>
      <c r="K5426" s="264"/>
      <c r="L5426" s="448"/>
      <c r="M5426" s="448"/>
      <c r="N5426" s="449"/>
      <c r="O5426" s="218"/>
      <c r="P5426" s="218"/>
      <c r="Q5426" s="219"/>
    </row>
    <row r="5427" spans="8:17" ht="12.75">
      <c r="H5427" s="447"/>
      <c r="I5427" s="264"/>
      <c r="J5427" s="264"/>
      <c r="K5427" s="264"/>
      <c r="L5427" s="448"/>
      <c r="M5427" s="448"/>
      <c r="N5427" s="449"/>
      <c r="O5427" s="218"/>
      <c r="P5427" s="218"/>
      <c r="Q5427" s="219"/>
    </row>
    <row r="5428" spans="8:17" ht="12.75">
      <c r="H5428" s="447"/>
      <c r="I5428" s="264"/>
      <c r="J5428" s="264"/>
      <c r="K5428" s="264"/>
      <c r="L5428" s="448"/>
      <c r="M5428" s="448"/>
      <c r="N5428" s="449"/>
      <c r="O5428" s="218"/>
      <c r="P5428" s="218"/>
      <c r="Q5428" s="219"/>
    </row>
    <row r="5429" spans="8:17" ht="12.75">
      <c r="H5429" s="447"/>
      <c r="I5429" s="264"/>
      <c r="J5429" s="264"/>
      <c r="K5429" s="264"/>
      <c r="L5429" s="448"/>
      <c r="M5429" s="448"/>
      <c r="N5429" s="449"/>
      <c r="O5429" s="218"/>
      <c r="P5429" s="218"/>
      <c r="Q5429" s="219"/>
    </row>
    <row r="5430" spans="8:17" ht="12.75">
      <c r="H5430" s="447"/>
      <c r="I5430" s="264"/>
      <c r="J5430" s="264"/>
      <c r="K5430" s="264"/>
      <c r="L5430" s="448"/>
      <c r="M5430" s="448"/>
      <c r="N5430" s="449"/>
      <c r="O5430" s="218"/>
      <c r="P5430" s="218"/>
      <c r="Q5430" s="219"/>
    </row>
    <row r="5431" spans="8:17" ht="12.75">
      <c r="H5431" s="447"/>
      <c r="I5431" s="264"/>
      <c r="J5431" s="264"/>
      <c r="K5431" s="264"/>
      <c r="L5431" s="448"/>
      <c r="M5431" s="448"/>
      <c r="N5431" s="449"/>
      <c r="O5431" s="218"/>
      <c r="P5431" s="218"/>
      <c r="Q5431" s="219"/>
    </row>
    <row r="5432" spans="8:17" ht="12.75">
      <c r="H5432" s="447"/>
      <c r="I5432" s="264"/>
      <c r="J5432" s="264"/>
      <c r="K5432" s="264"/>
      <c r="L5432" s="448"/>
      <c r="M5432" s="448"/>
      <c r="N5432" s="449"/>
      <c r="O5432" s="218"/>
      <c r="P5432" s="218"/>
      <c r="Q5432" s="219"/>
    </row>
    <row r="5433" spans="8:17" ht="12.75">
      <c r="H5433" s="447"/>
      <c r="I5433" s="264"/>
      <c r="J5433" s="264"/>
      <c r="K5433" s="264"/>
      <c r="L5433" s="448"/>
      <c r="M5433" s="448"/>
      <c r="N5433" s="449"/>
      <c r="O5433" s="218"/>
      <c r="P5433" s="218"/>
      <c r="Q5433" s="219"/>
    </row>
    <row r="5434" spans="8:17" ht="12.75">
      <c r="H5434" s="447"/>
      <c r="I5434" s="264"/>
      <c r="J5434" s="264"/>
      <c r="K5434" s="264"/>
      <c r="L5434" s="448"/>
      <c r="M5434" s="448"/>
      <c r="N5434" s="449"/>
      <c r="O5434" s="218"/>
      <c r="P5434" s="218"/>
      <c r="Q5434" s="219"/>
    </row>
    <row r="5435" spans="8:17" ht="12.75">
      <c r="H5435" s="447"/>
      <c r="I5435" s="264"/>
      <c r="J5435" s="264"/>
      <c r="K5435" s="264"/>
      <c r="L5435" s="448"/>
      <c r="M5435" s="448"/>
      <c r="N5435" s="449"/>
      <c r="O5435" s="218"/>
      <c r="P5435" s="218"/>
      <c r="Q5435" s="219"/>
    </row>
    <row r="5436" spans="8:17" ht="12.75">
      <c r="H5436" s="447"/>
      <c r="I5436" s="264"/>
      <c r="J5436" s="264"/>
      <c r="K5436" s="264"/>
      <c r="L5436" s="448"/>
      <c r="M5436" s="448"/>
      <c r="N5436" s="449"/>
      <c r="O5436" s="218"/>
      <c r="P5436" s="218"/>
      <c r="Q5436" s="219"/>
    </row>
    <row r="5437" spans="8:17" ht="12.75">
      <c r="H5437" s="447"/>
      <c r="I5437" s="264"/>
      <c r="J5437" s="264"/>
      <c r="K5437" s="264"/>
      <c r="L5437" s="448"/>
      <c r="M5437" s="448"/>
      <c r="N5437" s="449"/>
      <c r="O5437" s="218"/>
      <c r="P5437" s="218"/>
      <c r="Q5437" s="219"/>
    </row>
    <row r="5438" spans="8:17" ht="12.75">
      <c r="H5438" s="447"/>
      <c r="I5438" s="264"/>
      <c r="J5438" s="264"/>
      <c r="K5438" s="264"/>
      <c r="L5438" s="448"/>
      <c r="M5438" s="448"/>
      <c r="N5438" s="449"/>
      <c r="O5438" s="218"/>
      <c r="P5438" s="218"/>
      <c r="Q5438" s="219"/>
    </row>
    <row r="5439" spans="8:17" ht="12.75">
      <c r="H5439" s="447"/>
      <c r="I5439" s="264"/>
      <c r="J5439" s="264"/>
      <c r="K5439" s="264"/>
      <c r="L5439" s="448"/>
      <c r="M5439" s="448"/>
      <c r="N5439" s="449"/>
      <c r="O5439" s="218"/>
      <c r="P5439" s="218"/>
      <c r="Q5439" s="219"/>
    </row>
    <row r="5440" spans="8:17" ht="12.75">
      <c r="H5440" s="447"/>
      <c r="I5440" s="264"/>
      <c r="J5440" s="264"/>
      <c r="K5440" s="264"/>
      <c r="L5440" s="448"/>
      <c r="M5440" s="448"/>
      <c r="N5440" s="449"/>
      <c r="O5440" s="218"/>
      <c r="P5440" s="218"/>
      <c r="Q5440" s="219"/>
    </row>
    <row r="5441" spans="8:17" ht="12.75">
      <c r="H5441" s="447"/>
      <c r="I5441" s="264"/>
      <c r="J5441" s="264"/>
      <c r="K5441" s="264"/>
      <c r="L5441" s="448"/>
      <c r="M5441" s="448"/>
      <c r="N5441" s="449"/>
      <c r="O5441" s="218"/>
      <c r="P5441" s="218"/>
      <c r="Q5441" s="219"/>
    </row>
    <row r="5442" spans="8:17" ht="12.75">
      <c r="H5442" s="447"/>
      <c r="I5442" s="264"/>
      <c r="J5442" s="264"/>
      <c r="K5442" s="264"/>
      <c r="L5442" s="448"/>
      <c r="M5442" s="448"/>
      <c r="N5442" s="449"/>
      <c r="O5442" s="218"/>
      <c r="P5442" s="218"/>
      <c r="Q5442" s="219"/>
    </row>
    <row r="5443" spans="8:17" ht="12.75">
      <c r="H5443" s="447"/>
      <c r="I5443" s="264"/>
      <c r="J5443" s="264"/>
      <c r="K5443" s="264"/>
      <c r="L5443" s="448"/>
      <c r="M5443" s="448"/>
      <c r="N5443" s="449"/>
      <c r="O5443" s="218"/>
      <c r="P5443" s="218"/>
      <c r="Q5443" s="219"/>
    </row>
    <row r="5444" spans="8:17" ht="12.75">
      <c r="H5444" s="447"/>
      <c r="I5444" s="264"/>
      <c r="J5444" s="264"/>
      <c r="K5444" s="264"/>
      <c r="L5444" s="448"/>
      <c r="M5444" s="448"/>
      <c r="N5444" s="449"/>
      <c r="O5444" s="218"/>
      <c r="P5444" s="218"/>
      <c r="Q5444" s="219"/>
    </row>
    <row r="5445" spans="8:17" ht="12.75">
      <c r="H5445" s="447"/>
      <c r="I5445" s="264"/>
      <c r="J5445" s="264"/>
      <c r="K5445" s="264"/>
      <c r="L5445" s="448"/>
      <c r="M5445" s="448"/>
      <c r="N5445" s="449"/>
      <c r="O5445" s="218"/>
      <c r="P5445" s="218"/>
      <c r="Q5445" s="219"/>
    </row>
    <row r="5446" spans="8:17" ht="12.75">
      <c r="H5446" s="447"/>
      <c r="I5446" s="264"/>
      <c r="J5446" s="264"/>
      <c r="K5446" s="264"/>
      <c r="L5446" s="448"/>
      <c r="M5446" s="448"/>
      <c r="N5446" s="449"/>
      <c r="O5446" s="218"/>
      <c r="P5446" s="218"/>
      <c r="Q5446" s="219"/>
    </row>
    <row r="5447" spans="8:17" ht="12.75">
      <c r="H5447" s="447"/>
      <c r="I5447" s="264"/>
      <c r="J5447" s="264"/>
      <c r="K5447" s="264"/>
      <c r="L5447" s="448"/>
      <c r="M5447" s="448"/>
      <c r="N5447" s="449"/>
      <c r="O5447" s="218"/>
      <c r="P5447" s="218"/>
      <c r="Q5447" s="219"/>
    </row>
    <row r="5448" spans="8:17" ht="12.75">
      <c r="H5448" s="447"/>
      <c r="I5448" s="264"/>
      <c r="J5448" s="264"/>
      <c r="K5448" s="264"/>
      <c r="L5448" s="448"/>
      <c r="M5448" s="448"/>
      <c r="N5448" s="449"/>
      <c r="O5448" s="218"/>
      <c r="P5448" s="218"/>
      <c r="Q5448" s="219"/>
    </row>
    <row r="5449" spans="8:17" ht="12.75">
      <c r="H5449" s="447"/>
      <c r="I5449" s="264"/>
      <c r="J5449" s="264"/>
      <c r="K5449" s="264"/>
      <c r="L5449" s="448"/>
      <c r="M5449" s="448"/>
      <c r="N5449" s="449"/>
      <c r="O5449" s="218"/>
      <c r="P5449" s="218"/>
      <c r="Q5449" s="219"/>
    </row>
    <row r="5450" spans="8:17" ht="12.75">
      <c r="H5450" s="447"/>
      <c r="I5450" s="264"/>
      <c r="J5450" s="264"/>
      <c r="K5450" s="264"/>
      <c r="L5450" s="448"/>
      <c r="M5450" s="448"/>
      <c r="N5450" s="449"/>
      <c r="O5450" s="218"/>
      <c r="P5450" s="218"/>
      <c r="Q5450" s="219"/>
    </row>
    <row r="5451" spans="8:17" ht="12.75">
      <c r="H5451" s="447"/>
      <c r="I5451" s="264"/>
      <c r="J5451" s="264"/>
      <c r="K5451" s="264"/>
      <c r="L5451" s="448"/>
      <c r="M5451" s="448"/>
      <c r="N5451" s="449"/>
      <c r="O5451" s="218"/>
      <c r="P5451" s="218"/>
      <c r="Q5451" s="219"/>
    </row>
    <row r="5452" spans="8:17" ht="12.75">
      <c r="H5452" s="447"/>
      <c r="I5452" s="264"/>
      <c r="J5452" s="264"/>
      <c r="K5452" s="264"/>
      <c r="L5452" s="448"/>
      <c r="M5452" s="448"/>
      <c r="N5452" s="449"/>
      <c r="O5452" s="218"/>
      <c r="P5452" s="218"/>
      <c r="Q5452" s="219"/>
    </row>
    <row r="5453" spans="8:17" ht="12.75">
      <c r="H5453" s="447"/>
      <c r="I5453" s="264"/>
      <c r="J5453" s="264"/>
      <c r="K5453" s="264"/>
      <c r="L5453" s="448"/>
      <c r="M5453" s="448"/>
      <c r="N5453" s="449"/>
      <c r="O5453" s="218"/>
      <c r="P5453" s="218"/>
      <c r="Q5453" s="219"/>
    </row>
    <row r="5454" spans="8:17" ht="12.75">
      <c r="H5454" s="447"/>
      <c r="I5454" s="264"/>
      <c r="J5454" s="264"/>
      <c r="K5454" s="264"/>
      <c r="L5454" s="448"/>
      <c r="M5454" s="448"/>
      <c r="N5454" s="449"/>
      <c r="O5454" s="218"/>
      <c r="P5454" s="218"/>
      <c r="Q5454" s="219"/>
    </row>
    <row r="5455" spans="8:17" ht="12.75">
      <c r="H5455" s="447"/>
      <c r="I5455" s="264"/>
      <c r="J5455" s="264"/>
      <c r="K5455" s="264"/>
      <c r="L5455" s="448"/>
      <c r="M5455" s="448"/>
      <c r="N5455" s="449"/>
      <c r="O5455" s="218"/>
      <c r="P5455" s="218"/>
      <c r="Q5455" s="219"/>
    </row>
    <row r="5456" spans="8:17" ht="12.75">
      <c r="H5456" s="447"/>
      <c r="I5456" s="264"/>
      <c r="J5456" s="264"/>
      <c r="K5456" s="264"/>
      <c r="L5456" s="448"/>
      <c r="M5456" s="448"/>
      <c r="N5456" s="449"/>
      <c r="O5456" s="218"/>
      <c r="P5456" s="218"/>
      <c r="Q5456" s="219"/>
    </row>
    <row r="5457" spans="8:17" ht="12.75">
      <c r="H5457" s="447"/>
      <c r="I5457" s="264"/>
      <c r="J5457" s="264"/>
      <c r="K5457" s="264"/>
      <c r="L5457" s="448"/>
      <c r="M5457" s="448"/>
      <c r="N5457" s="449"/>
      <c r="O5457" s="218"/>
      <c r="P5457" s="218"/>
      <c r="Q5457" s="219"/>
    </row>
    <row r="5458" spans="8:17" ht="12.75">
      <c r="H5458" s="447"/>
      <c r="I5458" s="264"/>
      <c r="J5458" s="264"/>
      <c r="K5458" s="264"/>
      <c r="L5458" s="448"/>
      <c r="M5458" s="448"/>
      <c r="N5458" s="449"/>
      <c r="O5458" s="218"/>
      <c r="P5458" s="218"/>
      <c r="Q5458" s="219"/>
    </row>
    <row r="5459" spans="8:17" ht="12.75">
      <c r="H5459" s="447"/>
      <c r="I5459" s="264"/>
      <c r="J5459" s="264"/>
      <c r="K5459" s="264"/>
      <c r="L5459" s="448"/>
      <c r="M5459" s="448"/>
      <c r="N5459" s="449"/>
      <c r="O5459" s="218"/>
      <c r="P5459" s="218"/>
      <c r="Q5459" s="219"/>
    </row>
    <row r="5460" spans="8:17" ht="12.75">
      <c r="H5460" s="447"/>
      <c r="I5460" s="264"/>
      <c r="J5460" s="264"/>
      <c r="K5460" s="264"/>
      <c r="L5460" s="448"/>
      <c r="M5460" s="448"/>
      <c r="N5460" s="449"/>
      <c r="O5460" s="218"/>
      <c r="P5460" s="218"/>
      <c r="Q5460" s="219"/>
    </row>
    <row r="5461" spans="8:17" ht="12.75">
      <c r="H5461" s="447"/>
      <c r="I5461" s="264"/>
      <c r="J5461" s="264"/>
      <c r="K5461" s="264"/>
      <c r="L5461" s="448"/>
      <c r="M5461" s="448"/>
      <c r="N5461" s="449"/>
      <c r="O5461" s="218"/>
      <c r="P5461" s="218"/>
      <c r="Q5461" s="219"/>
    </row>
    <row r="5462" spans="8:17" ht="12.75">
      <c r="H5462" s="447"/>
      <c r="I5462" s="264"/>
      <c r="J5462" s="264"/>
      <c r="K5462" s="264"/>
      <c r="L5462" s="448"/>
      <c r="M5462" s="448"/>
      <c r="N5462" s="449"/>
      <c r="O5462" s="218"/>
      <c r="P5462" s="218"/>
      <c r="Q5462" s="219"/>
    </row>
    <row r="5463" spans="8:17" ht="12.75">
      <c r="H5463" s="447"/>
      <c r="I5463" s="264"/>
      <c r="J5463" s="264"/>
      <c r="K5463" s="264"/>
      <c r="L5463" s="448"/>
      <c r="M5463" s="448"/>
      <c r="N5463" s="449"/>
      <c r="O5463" s="218"/>
      <c r="P5463" s="218"/>
      <c r="Q5463" s="219"/>
    </row>
    <row r="5464" spans="8:17" ht="12.75">
      <c r="H5464" s="447"/>
      <c r="I5464" s="264"/>
      <c r="J5464" s="264"/>
      <c r="K5464" s="264"/>
      <c r="L5464" s="448"/>
      <c r="M5464" s="448"/>
      <c r="N5464" s="449"/>
      <c r="O5464" s="218"/>
      <c r="P5464" s="218"/>
      <c r="Q5464" s="219"/>
    </row>
    <row r="5465" spans="8:17" ht="12.75">
      <c r="H5465" s="447"/>
      <c r="I5465" s="264"/>
      <c r="J5465" s="264"/>
      <c r="K5465" s="264"/>
      <c r="L5465" s="448"/>
      <c r="M5465" s="448"/>
      <c r="N5465" s="449"/>
      <c r="O5465" s="218"/>
      <c r="P5465" s="218"/>
      <c r="Q5465" s="219"/>
    </row>
    <row r="5466" spans="8:17" ht="12.75">
      <c r="H5466" s="447"/>
      <c r="I5466" s="264"/>
      <c r="J5466" s="264"/>
      <c r="K5466" s="264"/>
      <c r="L5466" s="448"/>
      <c r="M5466" s="448"/>
      <c r="N5466" s="449"/>
      <c r="O5466" s="218"/>
      <c r="P5466" s="218"/>
      <c r="Q5466" s="219"/>
    </row>
    <row r="5467" spans="8:17" ht="12.75">
      <c r="H5467" s="447"/>
      <c r="I5467" s="264"/>
      <c r="J5467" s="264"/>
      <c r="K5467" s="264"/>
      <c r="L5467" s="448"/>
      <c r="M5467" s="448"/>
      <c r="N5467" s="449"/>
      <c r="O5467" s="218"/>
      <c r="P5467" s="218"/>
      <c r="Q5467" s="219"/>
    </row>
    <row r="5468" spans="8:17" ht="12.75">
      <c r="H5468" s="447"/>
      <c r="I5468" s="264"/>
      <c r="J5468" s="264"/>
      <c r="K5468" s="264"/>
      <c r="L5468" s="448"/>
      <c r="M5468" s="448"/>
      <c r="N5468" s="449"/>
      <c r="O5468" s="218"/>
      <c r="P5468" s="218"/>
      <c r="Q5468" s="219"/>
    </row>
    <row r="5469" spans="8:17" ht="12.75">
      <c r="H5469" s="447"/>
      <c r="I5469" s="264"/>
      <c r="J5469" s="264"/>
      <c r="K5469" s="264"/>
      <c r="L5469" s="448"/>
      <c r="M5469" s="448"/>
      <c r="N5469" s="449"/>
      <c r="O5469" s="218"/>
      <c r="P5469" s="218"/>
      <c r="Q5469" s="219"/>
    </row>
    <row r="5470" spans="8:17" ht="12.75">
      <c r="H5470" s="447"/>
      <c r="I5470" s="264"/>
      <c r="J5470" s="264"/>
      <c r="K5470" s="264"/>
      <c r="L5470" s="448"/>
      <c r="M5470" s="448"/>
      <c r="N5470" s="449"/>
      <c r="O5470" s="218"/>
      <c r="P5470" s="218"/>
      <c r="Q5470" s="219"/>
    </row>
    <row r="5471" spans="8:17" ht="12.75">
      <c r="H5471" s="447"/>
      <c r="I5471" s="264"/>
      <c r="J5471" s="264"/>
      <c r="K5471" s="264"/>
      <c r="L5471" s="448"/>
      <c r="M5471" s="448"/>
      <c r="N5471" s="449"/>
      <c r="O5471" s="218"/>
      <c r="P5471" s="218"/>
      <c r="Q5471" s="219"/>
    </row>
    <row r="5472" spans="8:17" ht="12.75">
      <c r="H5472" s="447"/>
      <c r="I5472" s="264"/>
      <c r="J5472" s="264"/>
      <c r="K5472" s="264"/>
      <c r="L5472" s="448"/>
      <c r="M5472" s="448"/>
      <c r="N5472" s="449"/>
      <c r="O5472" s="218"/>
      <c r="P5472" s="218"/>
      <c r="Q5472" s="219"/>
    </row>
    <row r="5473" spans="8:17" ht="12.75">
      <c r="H5473" s="447"/>
      <c r="I5473" s="264"/>
      <c r="J5473" s="264"/>
      <c r="K5473" s="264"/>
      <c r="L5473" s="448"/>
      <c r="M5473" s="448"/>
      <c r="N5473" s="449"/>
      <c r="O5473" s="218"/>
      <c r="P5473" s="218"/>
      <c r="Q5473" s="219"/>
    </row>
    <row r="5474" spans="8:17" ht="12.75">
      <c r="H5474" s="447"/>
      <c r="I5474" s="264"/>
      <c r="J5474" s="264"/>
      <c r="K5474" s="264"/>
      <c r="L5474" s="448"/>
      <c r="M5474" s="448"/>
      <c r="N5474" s="449"/>
      <c r="O5474" s="218"/>
      <c r="P5474" s="218"/>
      <c r="Q5474" s="219"/>
    </row>
    <row r="5475" spans="8:17" ht="12.75">
      <c r="H5475" s="447"/>
      <c r="I5475" s="264"/>
      <c r="J5475" s="264"/>
      <c r="K5475" s="264"/>
      <c r="L5475" s="448"/>
      <c r="M5475" s="448"/>
      <c r="N5475" s="449"/>
      <c r="O5475" s="218"/>
      <c r="P5475" s="218"/>
      <c r="Q5475" s="219"/>
    </row>
    <row r="5476" spans="8:17" ht="12.75">
      <c r="H5476" s="447"/>
      <c r="I5476" s="264"/>
      <c r="J5476" s="264"/>
      <c r="K5476" s="264"/>
      <c r="L5476" s="448"/>
      <c r="M5476" s="448"/>
      <c r="N5476" s="449"/>
      <c r="O5476" s="218"/>
      <c r="P5476" s="218"/>
      <c r="Q5476" s="219"/>
    </row>
    <row r="5477" spans="8:17" ht="12.75">
      <c r="H5477" s="447"/>
      <c r="I5477" s="264"/>
      <c r="J5477" s="264"/>
      <c r="K5477" s="264"/>
      <c r="L5477" s="448"/>
      <c r="M5477" s="448"/>
      <c r="N5477" s="449"/>
      <c r="O5477" s="218"/>
      <c r="P5477" s="218"/>
      <c r="Q5477" s="219"/>
    </row>
    <row r="5478" spans="8:17" ht="12.75">
      <c r="H5478" s="447"/>
      <c r="I5478" s="264"/>
      <c r="J5478" s="264"/>
      <c r="K5478" s="264"/>
      <c r="L5478" s="448"/>
      <c r="M5478" s="448"/>
      <c r="N5478" s="449"/>
      <c r="O5478" s="218"/>
      <c r="P5478" s="218"/>
      <c r="Q5478" s="219"/>
    </row>
    <row r="5479" spans="8:17" ht="12.75">
      <c r="H5479" s="447"/>
      <c r="I5479" s="264"/>
      <c r="J5479" s="264"/>
      <c r="K5479" s="264"/>
      <c r="L5479" s="448"/>
      <c r="M5479" s="448"/>
      <c r="N5479" s="449"/>
      <c r="O5479" s="218"/>
      <c r="P5479" s="218"/>
      <c r="Q5479" s="219"/>
    </row>
    <row r="5480" spans="8:17" ht="12.75">
      <c r="H5480" s="447"/>
      <c r="I5480" s="264"/>
      <c r="J5480" s="264"/>
      <c r="K5480" s="264"/>
      <c r="L5480" s="448"/>
      <c r="M5480" s="448"/>
      <c r="N5480" s="449"/>
      <c r="O5480" s="218"/>
      <c r="P5480" s="218"/>
      <c r="Q5480" s="219"/>
    </row>
    <row r="5481" spans="8:17" ht="12.75">
      <c r="H5481" s="447"/>
      <c r="I5481" s="264"/>
      <c r="J5481" s="264"/>
      <c r="K5481" s="264"/>
      <c r="L5481" s="448"/>
      <c r="M5481" s="448"/>
      <c r="N5481" s="449"/>
      <c r="O5481" s="218"/>
      <c r="P5481" s="218"/>
      <c r="Q5481" s="219"/>
    </row>
    <row r="5482" spans="8:17" ht="12.75">
      <c r="H5482" s="447"/>
      <c r="I5482" s="264"/>
      <c r="J5482" s="264"/>
      <c r="K5482" s="264"/>
      <c r="L5482" s="448"/>
      <c r="M5482" s="448"/>
      <c r="N5482" s="449"/>
      <c r="O5482" s="218"/>
      <c r="P5482" s="218"/>
      <c r="Q5482" s="219"/>
    </row>
    <row r="5483" spans="8:17" ht="12.75">
      <c r="H5483" s="447"/>
      <c r="I5483" s="264"/>
      <c r="J5483" s="264"/>
      <c r="K5483" s="264"/>
      <c r="L5483" s="448"/>
      <c r="M5483" s="448"/>
      <c r="N5483" s="449"/>
      <c r="O5483" s="218"/>
      <c r="P5483" s="218"/>
      <c r="Q5483" s="219"/>
    </row>
    <row r="5484" spans="8:17" ht="12.75">
      <c r="H5484" s="447"/>
      <c r="I5484" s="264"/>
      <c r="J5484" s="264"/>
      <c r="K5484" s="264"/>
      <c r="L5484" s="448"/>
      <c r="M5484" s="448"/>
      <c r="N5484" s="449"/>
      <c r="O5484" s="218"/>
      <c r="P5484" s="218"/>
      <c r="Q5484" s="219"/>
    </row>
    <row r="5485" spans="8:17" ht="12.75">
      <c r="H5485" s="447"/>
      <c r="I5485" s="264"/>
      <c r="J5485" s="264"/>
      <c r="K5485" s="264"/>
      <c r="L5485" s="448"/>
      <c r="M5485" s="448"/>
      <c r="N5485" s="449"/>
      <c r="O5485" s="218"/>
      <c r="P5485" s="218"/>
      <c r="Q5485" s="219"/>
    </row>
    <row r="5486" spans="8:17" ht="12.75">
      <c r="H5486" s="447"/>
      <c r="I5486" s="264"/>
      <c r="J5486" s="264"/>
      <c r="K5486" s="264"/>
      <c r="L5486" s="448"/>
      <c r="M5486" s="448"/>
      <c r="N5486" s="449"/>
      <c r="O5486" s="218"/>
      <c r="P5486" s="218"/>
      <c r="Q5486" s="219"/>
    </row>
    <row r="5487" spans="8:17" ht="12.75">
      <c r="H5487" s="447"/>
      <c r="I5487" s="264"/>
      <c r="J5487" s="264"/>
      <c r="K5487" s="264"/>
      <c r="L5487" s="448"/>
      <c r="M5487" s="448"/>
      <c r="N5487" s="449"/>
      <c r="O5487" s="218"/>
      <c r="P5487" s="218"/>
      <c r="Q5487" s="219"/>
    </row>
    <row r="5488" spans="8:17" ht="12.75">
      <c r="H5488" s="447"/>
      <c r="I5488" s="264"/>
      <c r="J5488" s="264"/>
      <c r="K5488" s="264"/>
      <c r="L5488" s="448"/>
      <c r="M5488" s="448"/>
      <c r="N5488" s="449"/>
      <c r="O5488" s="218"/>
      <c r="P5488" s="218"/>
      <c r="Q5488" s="219"/>
    </row>
    <row r="5489" spans="8:17" ht="12.75">
      <c r="H5489" s="447"/>
      <c r="I5489" s="264"/>
      <c r="J5489" s="264"/>
      <c r="K5489" s="264"/>
      <c r="L5489" s="448"/>
      <c r="M5489" s="448"/>
      <c r="N5489" s="449"/>
      <c r="O5489" s="218"/>
      <c r="P5489" s="218"/>
      <c r="Q5489" s="219"/>
    </row>
    <row r="5490" spans="8:17" ht="12.75">
      <c r="H5490" s="447"/>
      <c r="I5490" s="264"/>
      <c r="J5490" s="264"/>
      <c r="K5490" s="264"/>
      <c r="L5490" s="448"/>
      <c r="M5490" s="448"/>
      <c r="N5490" s="449"/>
      <c r="O5490" s="218"/>
      <c r="P5490" s="218"/>
      <c r="Q5490" s="219"/>
    </row>
    <row r="5491" spans="8:17" ht="12.75">
      <c r="H5491" s="447"/>
      <c r="I5491" s="264"/>
      <c r="J5491" s="264"/>
      <c r="K5491" s="264"/>
      <c r="L5491" s="448"/>
      <c r="M5491" s="448"/>
      <c r="N5491" s="449"/>
      <c r="O5491" s="218"/>
      <c r="P5491" s="218"/>
      <c r="Q5491" s="219"/>
    </row>
    <row r="5492" spans="8:17" ht="12.75">
      <c r="H5492" s="447"/>
      <c r="I5492" s="264"/>
      <c r="J5492" s="264"/>
      <c r="K5492" s="264"/>
      <c r="L5492" s="448"/>
      <c r="M5492" s="448"/>
      <c r="N5492" s="449"/>
      <c r="O5492" s="218"/>
      <c r="P5492" s="218"/>
      <c r="Q5492" s="219"/>
    </row>
    <row r="5493" spans="8:17" ht="12.75">
      <c r="H5493" s="447"/>
      <c r="I5493" s="264"/>
      <c r="J5493" s="264"/>
      <c r="K5493" s="264"/>
      <c r="L5493" s="448"/>
      <c r="M5493" s="448"/>
      <c r="N5493" s="449"/>
      <c r="O5493" s="218"/>
      <c r="P5493" s="218"/>
      <c r="Q5493" s="219"/>
    </row>
    <row r="5494" spans="8:17" ht="12.75">
      <c r="H5494" s="447"/>
      <c r="I5494" s="264"/>
      <c r="J5494" s="264"/>
      <c r="K5494" s="264"/>
      <c r="L5494" s="448"/>
      <c r="M5494" s="448"/>
      <c r="N5494" s="449"/>
      <c r="O5494" s="218"/>
      <c r="P5494" s="218"/>
      <c r="Q5494" s="219"/>
    </row>
    <row r="5495" spans="8:17" ht="12.75">
      <c r="H5495" s="447"/>
      <c r="I5495" s="264"/>
      <c r="J5495" s="264"/>
      <c r="K5495" s="264"/>
      <c r="L5495" s="448"/>
      <c r="M5495" s="448"/>
      <c r="N5495" s="449"/>
      <c r="O5495" s="218"/>
      <c r="P5495" s="218"/>
      <c r="Q5495" s="219"/>
    </row>
    <row r="5496" spans="8:17" ht="12.75">
      <c r="H5496" s="447"/>
      <c r="I5496" s="264"/>
      <c r="J5496" s="264"/>
      <c r="K5496" s="264"/>
      <c r="L5496" s="448"/>
      <c r="M5496" s="448"/>
      <c r="N5496" s="449"/>
      <c r="O5496" s="218"/>
      <c r="P5496" s="218"/>
      <c r="Q5496" s="219"/>
    </row>
    <row r="5497" spans="8:17" ht="12.75">
      <c r="H5497" s="447"/>
      <c r="I5497" s="264"/>
      <c r="J5497" s="264"/>
      <c r="K5497" s="264"/>
      <c r="L5497" s="448"/>
      <c r="M5497" s="448"/>
      <c r="N5497" s="449"/>
      <c r="O5497" s="218"/>
      <c r="P5497" s="218"/>
      <c r="Q5497" s="219"/>
    </row>
    <row r="5498" spans="8:17" ht="12.75">
      <c r="H5498" s="447"/>
      <c r="I5498" s="264"/>
      <c r="J5498" s="264"/>
      <c r="K5498" s="264"/>
      <c r="L5498" s="448"/>
      <c r="M5498" s="448"/>
      <c r="N5498" s="449"/>
      <c r="O5498" s="218"/>
      <c r="P5498" s="218"/>
      <c r="Q5498" s="219"/>
    </row>
    <row r="5499" spans="8:17" ht="12.75">
      <c r="H5499" s="447"/>
      <c r="I5499" s="264"/>
      <c r="J5499" s="264"/>
      <c r="K5499" s="264"/>
      <c r="L5499" s="448"/>
      <c r="M5499" s="448"/>
      <c r="N5499" s="449"/>
      <c r="O5499" s="218"/>
      <c r="P5499" s="218"/>
      <c r="Q5499" s="219"/>
    </row>
    <row r="5500" spans="8:17" ht="12.75">
      <c r="H5500" s="447"/>
      <c r="I5500" s="264"/>
      <c r="J5500" s="264"/>
      <c r="K5500" s="264"/>
      <c r="L5500" s="448"/>
      <c r="M5500" s="448"/>
      <c r="N5500" s="449"/>
      <c r="O5500" s="218"/>
      <c r="P5500" s="218"/>
      <c r="Q5500" s="219"/>
    </row>
    <row r="5501" spans="8:17" ht="12.75">
      <c r="H5501" s="447"/>
      <c r="I5501" s="264"/>
      <c r="J5501" s="264"/>
      <c r="K5501" s="264"/>
      <c r="L5501" s="448"/>
      <c r="M5501" s="448"/>
      <c r="N5501" s="449"/>
      <c r="O5501" s="218"/>
      <c r="P5501" s="218"/>
      <c r="Q5501" s="219"/>
    </row>
    <row r="5502" spans="8:17" ht="12.75">
      <c r="H5502" s="447"/>
      <c r="I5502" s="264"/>
      <c r="J5502" s="264"/>
      <c r="K5502" s="264"/>
      <c r="L5502" s="448"/>
      <c r="M5502" s="448"/>
      <c r="N5502" s="449"/>
      <c r="O5502" s="218"/>
      <c r="P5502" s="218"/>
      <c r="Q5502" s="219"/>
    </row>
    <row r="5503" spans="8:17" ht="12.75">
      <c r="H5503" s="447"/>
      <c r="I5503" s="264"/>
      <c r="J5503" s="264"/>
      <c r="K5503" s="264"/>
      <c r="L5503" s="448"/>
      <c r="M5503" s="448"/>
      <c r="N5503" s="449"/>
      <c r="O5503" s="218"/>
      <c r="P5503" s="218"/>
      <c r="Q5503" s="219"/>
    </row>
    <row r="5504" spans="8:17" ht="12.75">
      <c r="H5504" s="447"/>
      <c r="I5504" s="264"/>
      <c r="J5504" s="264"/>
      <c r="K5504" s="264"/>
      <c r="L5504" s="448"/>
      <c r="M5504" s="448"/>
      <c r="N5504" s="449"/>
      <c r="O5504" s="218"/>
      <c r="P5504" s="218"/>
      <c r="Q5504" s="219"/>
    </row>
    <row r="5505" spans="8:17" ht="12.75">
      <c r="H5505" s="447"/>
      <c r="I5505" s="264"/>
      <c r="J5505" s="264"/>
      <c r="K5505" s="264"/>
      <c r="L5505" s="448"/>
      <c r="M5505" s="448"/>
      <c r="N5505" s="449"/>
      <c r="O5505" s="218"/>
      <c r="P5505" s="218"/>
      <c r="Q5505" s="219"/>
    </row>
    <row r="5506" spans="8:17" ht="12.75">
      <c r="H5506" s="447"/>
      <c r="I5506" s="264"/>
      <c r="J5506" s="264"/>
      <c r="K5506" s="264"/>
      <c r="L5506" s="448"/>
      <c r="M5506" s="448"/>
      <c r="N5506" s="449"/>
      <c r="O5506" s="218"/>
      <c r="P5506" s="218"/>
      <c r="Q5506" s="219"/>
    </row>
    <row r="5507" spans="8:17" ht="12.75">
      <c r="H5507" s="447"/>
      <c r="I5507" s="264"/>
      <c r="J5507" s="264"/>
      <c r="K5507" s="264"/>
      <c r="L5507" s="448"/>
      <c r="M5507" s="448"/>
      <c r="N5507" s="449"/>
      <c r="O5507" s="218"/>
      <c r="P5507" s="218"/>
      <c r="Q5507" s="219"/>
    </row>
    <row r="5508" spans="8:17" ht="12.75">
      <c r="H5508" s="447"/>
      <c r="I5508" s="264"/>
      <c r="J5508" s="264"/>
      <c r="K5508" s="264"/>
      <c r="L5508" s="448"/>
      <c r="M5508" s="448"/>
      <c r="N5508" s="449"/>
      <c r="O5508" s="218"/>
      <c r="P5508" s="218"/>
      <c r="Q5508" s="219"/>
    </row>
    <row r="5509" spans="8:17" ht="12.75">
      <c r="H5509" s="447"/>
      <c r="I5509" s="264"/>
      <c r="J5509" s="264"/>
      <c r="K5509" s="264"/>
      <c r="L5509" s="448"/>
      <c r="M5509" s="448"/>
      <c r="N5509" s="449"/>
      <c r="O5509" s="218"/>
      <c r="P5509" s="218"/>
      <c r="Q5509" s="219"/>
    </row>
    <row r="5510" spans="8:17" ht="12.75">
      <c r="H5510" s="447"/>
      <c r="I5510" s="264"/>
      <c r="J5510" s="264"/>
      <c r="K5510" s="264"/>
      <c r="L5510" s="448"/>
      <c r="M5510" s="448"/>
      <c r="N5510" s="449"/>
      <c r="O5510" s="218"/>
      <c r="P5510" s="218"/>
      <c r="Q5510" s="219"/>
    </row>
    <row r="5511" spans="8:17" ht="12.75">
      <c r="H5511" s="447"/>
      <c r="I5511" s="264"/>
      <c r="J5511" s="264"/>
      <c r="K5511" s="264"/>
      <c r="L5511" s="448"/>
      <c r="M5511" s="448"/>
      <c r="N5511" s="449"/>
      <c r="O5511" s="218"/>
      <c r="P5511" s="218"/>
      <c r="Q5511" s="219"/>
    </row>
    <row r="5512" spans="8:17" ht="12.75">
      <c r="H5512" s="447"/>
      <c r="I5512" s="264"/>
      <c r="J5512" s="264"/>
      <c r="K5512" s="264"/>
      <c r="L5512" s="448"/>
      <c r="M5512" s="448"/>
      <c r="N5512" s="449"/>
      <c r="O5512" s="218"/>
      <c r="P5512" s="218"/>
      <c r="Q5512" s="219"/>
    </row>
    <row r="5513" spans="8:17" ht="12.75">
      <c r="H5513" s="447"/>
      <c r="I5513" s="264"/>
      <c r="J5513" s="264"/>
      <c r="K5513" s="264"/>
      <c r="L5513" s="448"/>
      <c r="M5513" s="448"/>
      <c r="N5513" s="449"/>
      <c r="O5513" s="218"/>
      <c r="P5513" s="218"/>
      <c r="Q5513" s="219"/>
    </row>
    <row r="5514" spans="8:17" ht="12.75">
      <c r="H5514" s="447"/>
      <c r="I5514" s="264"/>
      <c r="J5514" s="264"/>
      <c r="K5514" s="264"/>
      <c r="L5514" s="448"/>
      <c r="M5514" s="448"/>
      <c r="N5514" s="449"/>
      <c r="O5514" s="218"/>
      <c r="P5514" s="218"/>
      <c r="Q5514" s="219"/>
    </row>
    <row r="5515" spans="8:17" ht="12.75">
      <c r="H5515" s="447"/>
      <c r="I5515" s="264"/>
      <c r="J5515" s="264"/>
      <c r="K5515" s="264"/>
      <c r="L5515" s="448"/>
      <c r="M5515" s="448"/>
      <c r="N5515" s="449"/>
      <c r="O5515" s="218"/>
      <c r="P5515" s="218"/>
      <c r="Q5515" s="219"/>
    </row>
    <row r="5516" spans="8:17" ht="12.75">
      <c r="H5516" s="447"/>
      <c r="I5516" s="264"/>
      <c r="J5516" s="264"/>
      <c r="K5516" s="264"/>
      <c r="L5516" s="448"/>
      <c r="M5516" s="448"/>
      <c r="N5516" s="449"/>
      <c r="O5516" s="218"/>
      <c r="P5516" s="218"/>
      <c r="Q5516" s="219"/>
    </row>
    <row r="5517" spans="8:17" ht="12.75">
      <c r="H5517" s="447"/>
      <c r="I5517" s="264"/>
      <c r="J5517" s="264"/>
      <c r="K5517" s="264"/>
      <c r="L5517" s="448"/>
      <c r="M5517" s="448"/>
      <c r="N5517" s="449"/>
      <c r="O5517" s="218"/>
      <c r="P5517" s="218"/>
      <c r="Q5517" s="219"/>
    </row>
    <row r="5518" spans="8:17" ht="12.75">
      <c r="H5518" s="447"/>
      <c r="I5518" s="264"/>
      <c r="J5518" s="264"/>
      <c r="K5518" s="264"/>
      <c r="L5518" s="448"/>
      <c r="M5518" s="448"/>
      <c r="N5518" s="449"/>
      <c r="O5518" s="218"/>
      <c r="P5518" s="218"/>
      <c r="Q5518" s="219"/>
    </row>
    <row r="5519" spans="8:17" ht="12.75">
      <c r="H5519" s="447"/>
      <c r="I5519" s="264"/>
      <c r="J5519" s="264"/>
      <c r="K5519" s="264"/>
      <c r="L5519" s="448"/>
      <c r="M5519" s="448"/>
      <c r="N5519" s="449"/>
      <c r="O5519" s="218"/>
      <c r="P5519" s="218"/>
      <c r="Q5519" s="219"/>
    </row>
    <row r="5520" spans="8:17" ht="12.75">
      <c r="H5520" s="447"/>
      <c r="I5520" s="264"/>
      <c r="J5520" s="264"/>
      <c r="K5520" s="264"/>
      <c r="L5520" s="448"/>
      <c r="M5520" s="448"/>
      <c r="N5520" s="449"/>
      <c r="O5520" s="218"/>
      <c r="P5520" s="218"/>
      <c r="Q5520" s="219"/>
    </row>
    <row r="5521" spans="8:17" ht="12.75">
      <c r="H5521" s="447"/>
      <c r="I5521" s="264"/>
      <c r="J5521" s="264"/>
      <c r="K5521" s="264"/>
      <c r="L5521" s="448"/>
      <c r="M5521" s="448"/>
      <c r="N5521" s="449"/>
      <c r="O5521" s="218"/>
      <c r="P5521" s="218"/>
      <c r="Q5521" s="219"/>
    </row>
    <row r="5522" spans="8:17" ht="12.75">
      <c r="H5522" s="447"/>
      <c r="I5522" s="264"/>
      <c r="J5522" s="264"/>
      <c r="K5522" s="264"/>
      <c r="L5522" s="448"/>
      <c r="M5522" s="448"/>
      <c r="N5522" s="449"/>
      <c r="O5522" s="218"/>
      <c r="P5522" s="218"/>
      <c r="Q5522" s="219"/>
    </row>
    <row r="5523" spans="8:17" ht="12.75">
      <c r="H5523" s="447"/>
      <c r="I5523" s="264"/>
      <c r="J5523" s="264"/>
      <c r="K5523" s="264"/>
      <c r="L5523" s="448"/>
      <c r="M5523" s="448"/>
      <c r="N5523" s="449"/>
      <c r="O5523" s="218"/>
      <c r="P5523" s="218"/>
      <c r="Q5523" s="219"/>
    </row>
    <row r="5524" spans="8:17" ht="12.75">
      <c r="H5524" s="447"/>
      <c r="I5524" s="264"/>
      <c r="J5524" s="264"/>
      <c r="K5524" s="264"/>
      <c r="L5524" s="448"/>
      <c r="M5524" s="448"/>
      <c r="N5524" s="449"/>
      <c r="O5524" s="218"/>
      <c r="P5524" s="218"/>
      <c r="Q5524" s="219"/>
    </row>
    <row r="5525" spans="8:17" ht="12.75">
      <c r="H5525" s="447"/>
      <c r="I5525" s="264"/>
      <c r="J5525" s="264"/>
      <c r="K5525" s="264"/>
      <c r="L5525" s="448"/>
      <c r="M5525" s="448"/>
      <c r="N5525" s="449"/>
      <c r="O5525" s="218"/>
      <c r="P5525" s="218"/>
      <c r="Q5525" s="219"/>
    </row>
    <row r="5526" spans="8:17" ht="12.75">
      <c r="H5526" s="447"/>
      <c r="I5526" s="264"/>
      <c r="J5526" s="264"/>
      <c r="K5526" s="264"/>
      <c r="L5526" s="448"/>
      <c r="M5526" s="448"/>
      <c r="N5526" s="449"/>
      <c r="O5526" s="218"/>
      <c r="P5526" s="218"/>
      <c r="Q5526" s="219"/>
    </row>
    <row r="5527" spans="8:17" ht="12.75">
      <c r="H5527" s="447"/>
      <c r="I5527" s="264"/>
      <c r="J5527" s="264"/>
      <c r="K5527" s="264"/>
      <c r="L5527" s="448"/>
      <c r="M5527" s="448"/>
      <c r="N5527" s="449"/>
      <c r="O5527" s="218"/>
      <c r="P5527" s="218"/>
      <c r="Q5527" s="219"/>
    </row>
    <row r="5528" spans="8:17" ht="12.75">
      <c r="H5528" s="447"/>
      <c r="I5528" s="264"/>
      <c r="J5528" s="264"/>
      <c r="K5528" s="264"/>
      <c r="L5528" s="448"/>
      <c r="M5528" s="448"/>
      <c r="N5528" s="449"/>
      <c r="O5528" s="218"/>
      <c r="P5528" s="218"/>
      <c r="Q5528" s="219"/>
    </row>
    <row r="5529" spans="8:17" ht="12.75">
      <c r="H5529" s="447"/>
      <c r="I5529" s="264"/>
      <c r="J5529" s="264"/>
      <c r="K5529" s="264"/>
      <c r="L5529" s="448"/>
      <c r="M5529" s="448"/>
      <c r="N5529" s="449"/>
      <c r="O5529" s="218"/>
      <c r="P5529" s="218"/>
      <c r="Q5529" s="219"/>
    </row>
    <row r="5530" spans="8:17" ht="12.75">
      <c r="H5530" s="447"/>
      <c r="I5530" s="264"/>
      <c r="J5530" s="264"/>
      <c r="K5530" s="264"/>
      <c r="L5530" s="448"/>
      <c r="M5530" s="448"/>
      <c r="N5530" s="449"/>
      <c r="O5530" s="218"/>
      <c r="P5530" s="218"/>
      <c r="Q5530" s="219"/>
    </row>
    <row r="5531" spans="8:17" ht="12.75">
      <c r="H5531" s="447"/>
      <c r="I5531" s="264"/>
      <c r="J5531" s="264"/>
      <c r="K5531" s="264"/>
      <c r="L5531" s="448"/>
      <c r="M5531" s="448"/>
      <c r="N5531" s="449"/>
      <c r="O5531" s="218"/>
      <c r="P5531" s="218"/>
      <c r="Q5531" s="219"/>
    </row>
    <row r="5532" spans="8:17" ht="12.75">
      <c r="H5532" s="447"/>
      <c r="I5532" s="264"/>
      <c r="J5532" s="264"/>
      <c r="K5532" s="264"/>
      <c r="L5532" s="448"/>
      <c r="M5532" s="448"/>
      <c r="N5532" s="449"/>
      <c r="O5532" s="218"/>
      <c r="P5532" s="218"/>
      <c r="Q5532" s="219"/>
    </row>
    <row r="5533" spans="8:17" ht="12.75">
      <c r="H5533" s="447"/>
      <c r="I5533" s="264"/>
      <c r="J5533" s="264"/>
      <c r="K5533" s="264"/>
      <c r="L5533" s="448"/>
      <c r="M5533" s="448"/>
      <c r="N5533" s="449"/>
      <c r="O5533" s="218"/>
      <c r="P5533" s="218"/>
      <c r="Q5533" s="219"/>
    </row>
    <row r="5534" spans="8:17" ht="12.75">
      <c r="H5534" s="447"/>
      <c r="I5534" s="264"/>
      <c r="J5534" s="264"/>
      <c r="K5534" s="264"/>
      <c r="L5534" s="448"/>
      <c r="M5534" s="448"/>
      <c r="N5534" s="449"/>
      <c r="O5534" s="218"/>
      <c r="P5534" s="218"/>
      <c r="Q5534" s="219"/>
    </row>
    <row r="5535" spans="8:17" ht="12.75">
      <c r="H5535" s="447"/>
      <c r="I5535" s="264"/>
      <c r="J5535" s="264"/>
      <c r="K5535" s="264"/>
      <c r="L5535" s="448"/>
      <c r="M5535" s="448"/>
      <c r="N5535" s="449"/>
      <c r="O5535" s="218"/>
      <c r="P5535" s="218"/>
      <c r="Q5535" s="219"/>
    </row>
    <row r="5536" spans="8:17" ht="12.75">
      <c r="H5536" s="447"/>
      <c r="I5536" s="264"/>
      <c r="J5536" s="264"/>
      <c r="K5536" s="264"/>
      <c r="L5536" s="448"/>
      <c r="M5536" s="448"/>
      <c r="N5536" s="449"/>
      <c r="O5536" s="218"/>
      <c r="P5536" s="218"/>
      <c r="Q5536" s="219"/>
    </row>
    <row r="5537" spans="8:17" ht="12.75">
      <c r="H5537" s="447"/>
      <c r="I5537" s="264"/>
      <c r="J5537" s="264"/>
      <c r="K5537" s="264"/>
      <c r="L5537" s="448"/>
      <c r="M5537" s="448"/>
      <c r="N5537" s="449"/>
      <c r="O5537" s="218"/>
      <c r="P5537" s="218"/>
      <c r="Q5537" s="219"/>
    </row>
    <row r="5538" spans="8:17" ht="12.75">
      <c r="H5538" s="447"/>
      <c r="I5538" s="264"/>
      <c r="J5538" s="264"/>
      <c r="K5538" s="264"/>
      <c r="L5538" s="448"/>
      <c r="M5538" s="448"/>
      <c r="N5538" s="449"/>
      <c r="O5538" s="218"/>
      <c r="P5538" s="218"/>
      <c r="Q5538" s="219"/>
    </row>
    <row r="5539" spans="8:17" ht="12.75">
      <c r="H5539" s="447"/>
      <c r="I5539" s="264"/>
      <c r="J5539" s="264"/>
      <c r="K5539" s="264"/>
      <c r="L5539" s="448"/>
      <c r="M5539" s="448"/>
      <c r="N5539" s="449"/>
      <c r="O5539" s="218"/>
      <c r="P5539" s="218"/>
      <c r="Q5539" s="219"/>
    </row>
    <row r="5540" spans="8:17" ht="12.75">
      <c r="H5540" s="447"/>
      <c r="I5540" s="264"/>
      <c r="J5540" s="264"/>
      <c r="K5540" s="264"/>
      <c r="L5540" s="448"/>
      <c r="M5540" s="448"/>
      <c r="N5540" s="449"/>
      <c r="O5540" s="218"/>
      <c r="P5540" s="218"/>
      <c r="Q5540" s="219"/>
    </row>
    <row r="5541" spans="8:17" ht="12.75">
      <c r="H5541" s="447"/>
      <c r="I5541" s="264"/>
      <c r="J5541" s="264"/>
      <c r="K5541" s="264"/>
      <c r="L5541" s="448"/>
      <c r="M5541" s="448"/>
      <c r="N5541" s="449"/>
      <c r="O5541" s="218"/>
      <c r="P5541" s="218"/>
      <c r="Q5541" s="219"/>
    </row>
    <row r="5542" spans="8:17" ht="12.75">
      <c r="H5542" s="447"/>
      <c r="I5542" s="264"/>
      <c r="J5542" s="264"/>
      <c r="K5542" s="264"/>
      <c r="L5542" s="448"/>
      <c r="M5542" s="448"/>
      <c r="N5542" s="449"/>
      <c r="O5542" s="218"/>
      <c r="P5542" s="218"/>
      <c r="Q5542" s="219"/>
    </row>
    <row r="5543" spans="8:17" ht="12.75">
      <c r="H5543" s="447"/>
      <c r="I5543" s="264"/>
      <c r="J5543" s="264"/>
      <c r="K5543" s="264"/>
      <c r="L5543" s="448"/>
      <c r="M5543" s="448"/>
      <c r="N5543" s="449"/>
      <c r="O5543" s="218"/>
      <c r="P5543" s="218"/>
      <c r="Q5543" s="219"/>
    </row>
    <row r="5544" spans="8:17" ht="12.75">
      <c r="H5544" s="447"/>
      <c r="I5544" s="264"/>
      <c r="J5544" s="264"/>
      <c r="K5544" s="264"/>
      <c r="L5544" s="448"/>
      <c r="M5544" s="448"/>
      <c r="N5544" s="449"/>
      <c r="O5544" s="218"/>
      <c r="P5544" s="218"/>
      <c r="Q5544" s="219"/>
    </row>
    <row r="5545" spans="8:17" ht="12.75">
      <c r="H5545" s="447"/>
      <c r="I5545" s="264"/>
      <c r="J5545" s="264"/>
      <c r="K5545" s="264"/>
      <c r="L5545" s="448"/>
      <c r="M5545" s="448"/>
      <c r="N5545" s="449"/>
      <c r="O5545" s="218"/>
      <c r="P5545" s="218"/>
      <c r="Q5545" s="219"/>
    </row>
    <row r="5546" spans="8:17" ht="12.75">
      <c r="H5546" s="447"/>
      <c r="I5546" s="264"/>
      <c r="J5546" s="264"/>
      <c r="K5546" s="264"/>
      <c r="L5546" s="448"/>
      <c r="M5546" s="448"/>
      <c r="N5546" s="449"/>
      <c r="O5546" s="218"/>
      <c r="P5546" s="218"/>
      <c r="Q5546" s="219"/>
    </row>
    <row r="5547" spans="8:17" ht="12.75">
      <c r="H5547" s="447"/>
      <c r="I5547" s="264"/>
      <c r="J5547" s="264"/>
      <c r="K5547" s="264"/>
      <c r="L5547" s="448"/>
      <c r="M5547" s="448"/>
      <c r="N5547" s="449"/>
      <c r="O5547" s="218"/>
      <c r="P5547" s="218"/>
      <c r="Q5547" s="219"/>
    </row>
    <row r="5548" spans="8:17" ht="12.75">
      <c r="H5548" s="447"/>
      <c r="I5548" s="264"/>
      <c r="J5548" s="264"/>
      <c r="K5548" s="264"/>
      <c r="L5548" s="448"/>
      <c r="M5548" s="448"/>
      <c r="N5548" s="449"/>
      <c r="O5548" s="218"/>
      <c r="P5548" s="218"/>
      <c r="Q5548" s="219"/>
    </row>
    <row r="5549" spans="8:17" ht="12.75">
      <c r="H5549" s="447"/>
      <c r="I5549" s="264"/>
      <c r="J5549" s="264"/>
      <c r="K5549" s="264"/>
      <c r="L5549" s="448"/>
      <c r="M5549" s="448"/>
      <c r="N5549" s="449"/>
      <c r="O5549" s="218"/>
      <c r="P5549" s="218"/>
      <c r="Q5549" s="219"/>
    </row>
    <row r="5550" spans="8:17" ht="12.75">
      <c r="H5550" s="447"/>
      <c r="I5550" s="264"/>
      <c r="J5550" s="264"/>
      <c r="K5550" s="264"/>
      <c r="L5550" s="448"/>
      <c r="M5550" s="448"/>
      <c r="N5550" s="449"/>
      <c r="O5550" s="218"/>
      <c r="P5550" s="218"/>
      <c r="Q5550" s="219"/>
    </row>
    <row r="5551" spans="8:17" ht="12.75">
      <c r="H5551" s="447"/>
      <c r="I5551" s="264"/>
      <c r="J5551" s="264"/>
      <c r="K5551" s="264"/>
      <c r="L5551" s="448"/>
      <c r="M5551" s="448"/>
      <c r="N5551" s="449"/>
      <c r="O5551" s="218"/>
      <c r="P5551" s="218"/>
      <c r="Q5551" s="219"/>
    </row>
    <row r="5552" spans="8:17" ht="12.75">
      <c r="H5552" s="447"/>
      <c r="I5552" s="264"/>
      <c r="J5552" s="264"/>
      <c r="K5552" s="264"/>
      <c r="L5552" s="448"/>
      <c r="M5552" s="448"/>
      <c r="N5552" s="449"/>
      <c r="O5552" s="218"/>
      <c r="P5552" s="218"/>
      <c r="Q5552" s="219"/>
    </row>
    <row r="5553" spans="8:17" ht="12.75">
      <c r="H5553" s="447"/>
      <c r="I5553" s="264"/>
      <c r="J5553" s="264"/>
      <c r="K5553" s="264"/>
      <c r="L5553" s="448"/>
      <c r="M5553" s="448"/>
      <c r="N5553" s="449"/>
      <c r="O5553" s="218"/>
      <c r="P5553" s="218"/>
      <c r="Q5553" s="219"/>
    </row>
    <row r="5554" spans="8:17" ht="12.75">
      <c r="H5554" s="447"/>
      <c r="I5554" s="264"/>
      <c r="J5554" s="264"/>
      <c r="K5554" s="264"/>
      <c r="L5554" s="448"/>
      <c r="M5554" s="448"/>
      <c r="N5554" s="449"/>
      <c r="O5554" s="218"/>
      <c r="P5554" s="218"/>
      <c r="Q5554" s="219"/>
    </row>
    <row r="5555" spans="8:17" ht="12.75">
      <c r="H5555" s="447"/>
      <c r="I5555" s="264"/>
      <c r="J5555" s="264"/>
      <c r="K5555" s="264"/>
      <c r="L5555" s="448"/>
      <c r="M5555" s="448"/>
      <c r="N5555" s="449"/>
      <c r="O5555" s="218"/>
      <c r="P5555" s="218"/>
      <c r="Q5555" s="219"/>
    </row>
    <row r="5556" spans="8:17" ht="12.75">
      <c r="H5556" s="447"/>
      <c r="I5556" s="264"/>
      <c r="J5556" s="264"/>
      <c r="K5556" s="264"/>
      <c r="L5556" s="448"/>
      <c r="M5556" s="448"/>
      <c r="N5556" s="449"/>
      <c r="O5556" s="218"/>
      <c r="P5556" s="218"/>
      <c r="Q5556" s="219"/>
    </row>
    <row r="5557" spans="8:17" ht="12.75">
      <c r="H5557" s="447"/>
      <c r="I5557" s="264"/>
      <c r="J5557" s="264"/>
      <c r="K5557" s="264"/>
      <c r="L5557" s="448"/>
      <c r="M5557" s="448"/>
      <c r="N5557" s="449"/>
      <c r="O5557" s="218"/>
      <c r="P5557" s="218"/>
      <c r="Q5557" s="219"/>
    </row>
    <row r="5558" spans="8:17" ht="12.75">
      <c r="H5558" s="447"/>
      <c r="I5558" s="264"/>
      <c r="J5558" s="264"/>
      <c r="K5558" s="264"/>
      <c r="L5558" s="448"/>
      <c r="M5558" s="448"/>
      <c r="N5558" s="449"/>
      <c r="O5558" s="218"/>
      <c r="P5558" s="218"/>
      <c r="Q5558" s="219"/>
    </row>
    <row r="5559" spans="8:17" ht="12.75">
      <c r="H5559" s="447"/>
      <c r="I5559" s="264"/>
      <c r="J5559" s="264"/>
      <c r="K5559" s="264"/>
      <c r="L5559" s="448"/>
      <c r="M5559" s="448"/>
      <c r="N5559" s="449"/>
      <c r="O5559" s="218"/>
      <c r="P5559" s="218"/>
      <c r="Q5559" s="219"/>
    </row>
    <row r="5560" spans="8:17" ht="12.75">
      <c r="H5560" s="447"/>
      <c r="I5560" s="264"/>
      <c r="J5560" s="264"/>
      <c r="K5560" s="264"/>
      <c r="L5560" s="448"/>
      <c r="M5560" s="448"/>
      <c r="N5560" s="449"/>
      <c r="O5560" s="218"/>
      <c r="P5560" s="218"/>
      <c r="Q5560" s="219"/>
    </row>
    <row r="5561" spans="8:17" ht="12.75">
      <c r="H5561" s="447"/>
      <c r="I5561" s="264"/>
      <c r="J5561" s="264"/>
      <c r="K5561" s="264"/>
      <c r="L5561" s="448"/>
      <c r="M5561" s="448"/>
      <c r="N5561" s="449"/>
      <c r="O5561" s="218"/>
      <c r="P5561" s="218"/>
      <c r="Q5561" s="219"/>
    </row>
    <row r="5562" spans="8:17" ht="12.75">
      <c r="H5562" s="447"/>
      <c r="I5562" s="264"/>
      <c r="J5562" s="264"/>
      <c r="K5562" s="264"/>
      <c r="L5562" s="448"/>
      <c r="M5562" s="448"/>
      <c r="N5562" s="449"/>
      <c r="O5562" s="218"/>
      <c r="P5562" s="218"/>
      <c r="Q5562" s="219"/>
    </row>
    <row r="5563" spans="8:17" ht="12.75">
      <c r="H5563" s="447"/>
      <c r="I5563" s="264"/>
      <c r="J5563" s="264"/>
      <c r="K5563" s="264"/>
      <c r="L5563" s="448"/>
      <c r="M5563" s="448"/>
      <c r="N5563" s="449"/>
      <c r="O5563" s="218"/>
      <c r="P5563" s="218"/>
      <c r="Q5563" s="219"/>
    </row>
    <row r="5564" spans="8:17" ht="12.75">
      <c r="H5564" s="447"/>
      <c r="I5564" s="264"/>
      <c r="J5564" s="264"/>
      <c r="K5564" s="264"/>
      <c r="L5564" s="448"/>
      <c r="M5564" s="448"/>
      <c r="N5564" s="449"/>
      <c r="O5564" s="218"/>
      <c r="P5564" s="218"/>
      <c r="Q5564" s="219"/>
    </row>
    <row r="5565" spans="8:17" ht="12.75">
      <c r="H5565" s="447"/>
      <c r="I5565" s="264"/>
      <c r="J5565" s="264"/>
      <c r="K5565" s="264"/>
      <c r="L5565" s="448"/>
      <c r="M5565" s="448"/>
      <c r="N5565" s="449"/>
      <c r="O5565" s="218"/>
      <c r="P5565" s="218"/>
      <c r="Q5565" s="219"/>
    </row>
    <row r="5566" spans="8:17" ht="12.75">
      <c r="H5566" s="447"/>
      <c r="I5566" s="264"/>
      <c r="J5566" s="264"/>
      <c r="K5566" s="264"/>
      <c r="L5566" s="448"/>
      <c r="M5566" s="448"/>
      <c r="N5566" s="449"/>
      <c r="O5566" s="218"/>
      <c r="P5566" s="218"/>
      <c r="Q5566" s="219"/>
    </row>
    <row r="5567" spans="8:17" ht="12.75">
      <c r="H5567" s="447"/>
      <c r="I5567" s="264"/>
      <c r="J5567" s="264"/>
      <c r="K5567" s="264"/>
      <c r="L5567" s="448"/>
      <c r="M5567" s="448"/>
      <c r="N5567" s="449"/>
      <c r="O5567" s="218"/>
      <c r="P5567" s="218"/>
      <c r="Q5567" s="219"/>
    </row>
    <row r="5568" spans="8:17" ht="12.75">
      <c r="H5568" s="447"/>
      <c r="I5568" s="264"/>
      <c r="J5568" s="264"/>
      <c r="K5568" s="264"/>
      <c r="L5568" s="448"/>
      <c r="M5568" s="448"/>
      <c r="N5568" s="449"/>
      <c r="O5568" s="218"/>
      <c r="P5568" s="218"/>
      <c r="Q5568" s="219"/>
    </row>
    <row r="5569" spans="8:17" ht="12.75">
      <c r="H5569" s="447"/>
      <c r="I5569" s="264"/>
      <c r="J5569" s="264"/>
      <c r="K5569" s="264"/>
      <c r="L5569" s="448"/>
      <c r="M5569" s="448"/>
      <c r="N5569" s="449"/>
      <c r="O5569" s="218"/>
      <c r="P5569" s="218"/>
      <c r="Q5569" s="219"/>
    </row>
    <row r="5570" spans="8:17" ht="12.75">
      <c r="H5570" s="447"/>
      <c r="I5570" s="264"/>
      <c r="J5570" s="264"/>
      <c r="K5570" s="264"/>
      <c r="L5570" s="448"/>
      <c r="M5570" s="448"/>
      <c r="N5570" s="449"/>
      <c r="O5570" s="218"/>
      <c r="P5570" s="218"/>
      <c r="Q5570" s="219"/>
    </row>
    <row r="5571" spans="8:17" ht="12.75">
      <c r="H5571" s="447"/>
      <c r="I5571" s="264"/>
      <c r="J5571" s="264"/>
      <c r="K5571" s="264"/>
      <c r="L5571" s="448"/>
      <c r="M5571" s="448"/>
      <c r="N5571" s="449"/>
      <c r="O5571" s="218"/>
      <c r="P5571" s="218"/>
      <c r="Q5571" s="219"/>
    </row>
    <row r="5572" spans="8:17" ht="12.75">
      <c r="H5572" s="447"/>
      <c r="I5572" s="264"/>
      <c r="J5572" s="264"/>
      <c r="K5572" s="264"/>
      <c r="L5572" s="448"/>
      <c r="M5572" s="448"/>
      <c r="N5572" s="449"/>
      <c r="O5572" s="218"/>
      <c r="P5572" s="218"/>
      <c r="Q5572" s="219"/>
    </row>
    <row r="5573" spans="8:17" ht="12.75">
      <c r="H5573" s="447"/>
      <c r="I5573" s="264"/>
      <c r="J5573" s="264"/>
      <c r="K5573" s="264"/>
      <c r="L5573" s="448"/>
      <c r="M5573" s="448"/>
      <c r="N5573" s="449"/>
      <c r="O5573" s="218"/>
      <c r="P5573" s="218"/>
      <c r="Q5573" s="219"/>
    </row>
    <row r="5574" spans="8:17" ht="12.75">
      <c r="H5574" s="447"/>
      <c r="I5574" s="264"/>
      <c r="J5574" s="264"/>
      <c r="K5574" s="264"/>
      <c r="L5574" s="448"/>
      <c r="M5574" s="448"/>
      <c r="N5574" s="449"/>
      <c r="O5574" s="218"/>
      <c r="P5574" s="218"/>
      <c r="Q5574" s="219"/>
    </row>
    <row r="5575" spans="8:17" ht="12.75">
      <c r="H5575" s="447"/>
      <c r="I5575" s="264"/>
      <c r="J5575" s="264"/>
      <c r="K5575" s="264"/>
      <c r="L5575" s="448"/>
      <c r="M5575" s="448"/>
      <c r="N5575" s="449"/>
      <c r="O5575" s="218"/>
      <c r="P5575" s="218"/>
      <c r="Q5575" s="219"/>
    </row>
    <row r="5576" spans="8:17" ht="12.75">
      <c r="H5576" s="447"/>
      <c r="I5576" s="264"/>
      <c r="J5576" s="264"/>
      <c r="K5576" s="264"/>
      <c r="L5576" s="448"/>
      <c r="M5576" s="448"/>
      <c r="N5576" s="449"/>
      <c r="O5576" s="218"/>
      <c r="P5576" s="218"/>
      <c r="Q5576" s="219"/>
    </row>
    <row r="5577" spans="8:17" ht="12.75">
      <c r="H5577" s="447"/>
      <c r="I5577" s="264"/>
      <c r="J5577" s="264"/>
      <c r="K5577" s="264"/>
      <c r="L5577" s="448"/>
      <c r="M5577" s="448"/>
      <c r="N5577" s="449"/>
      <c r="O5577" s="218"/>
      <c r="P5577" s="218"/>
      <c r="Q5577" s="219"/>
    </row>
    <row r="5578" spans="8:17" ht="12.75">
      <c r="H5578" s="447"/>
      <c r="I5578" s="264"/>
      <c r="J5578" s="264"/>
      <c r="K5578" s="264"/>
      <c r="L5578" s="448"/>
      <c r="M5578" s="448"/>
      <c r="N5578" s="449"/>
      <c r="O5578" s="218"/>
      <c r="P5578" s="218"/>
      <c r="Q5578" s="219"/>
    </row>
    <row r="5579" spans="8:17" ht="12.75">
      <c r="H5579" s="447"/>
      <c r="I5579" s="264"/>
      <c r="J5579" s="264"/>
      <c r="K5579" s="264"/>
      <c r="L5579" s="448"/>
      <c r="M5579" s="448"/>
      <c r="N5579" s="449"/>
      <c r="O5579" s="218"/>
      <c r="P5579" s="218"/>
      <c r="Q5579" s="219"/>
    </row>
    <row r="5580" spans="8:17" ht="12.75">
      <c r="H5580" s="447"/>
      <c r="I5580" s="264"/>
      <c r="J5580" s="264"/>
      <c r="K5580" s="264"/>
      <c r="L5580" s="448"/>
      <c r="M5580" s="448"/>
      <c r="N5580" s="449"/>
      <c r="O5580" s="218"/>
      <c r="P5580" s="218"/>
      <c r="Q5580" s="219"/>
    </row>
    <row r="5581" spans="8:17" ht="12.75">
      <c r="H5581" s="447"/>
      <c r="I5581" s="264"/>
      <c r="J5581" s="264"/>
      <c r="K5581" s="264"/>
      <c r="L5581" s="448"/>
      <c r="M5581" s="448"/>
      <c r="N5581" s="449"/>
      <c r="O5581" s="218"/>
      <c r="P5581" s="218"/>
      <c r="Q5581" s="219"/>
    </row>
    <row r="5582" spans="8:17" ht="12.75">
      <c r="H5582" s="447"/>
      <c r="I5582" s="264"/>
      <c r="J5582" s="264"/>
      <c r="K5582" s="264"/>
      <c r="L5582" s="448"/>
      <c r="M5582" s="448"/>
      <c r="N5582" s="449"/>
      <c r="O5582" s="218"/>
      <c r="P5582" s="218"/>
      <c r="Q5582" s="219"/>
    </row>
    <row r="5583" spans="8:17" ht="12.75">
      <c r="H5583" s="447"/>
      <c r="I5583" s="264"/>
      <c r="J5583" s="264"/>
      <c r="K5583" s="264"/>
      <c r="L5583" s="448"/>
      <c r="M5583" s="448"/>
      <c r="N5583" s="449"/>
      <c r="O5583" s="218"/>
      <c r="P5583" s="218"/>
      <c r="Q5583" s="219"/>
    </row>
    <row r="5584" spans="8:17" ht="12.75">
      <c r="H5584" s="447"/>
      <c r="I5584" s="264"/>
      <c r="J5584" s="264"/>
      <c r="K5584" s="264"/>
      <c r="L5584" s="448"/>
      <c r="M5584" s="448"/>
      <c r="N5584" s="449"/>
      <c r="O5584" s="218"/>
      <c r="P5584" s="218"/>
      <c r="Q5584" s="219"/>
    </row>
    <row r="5585" spans="8:17" ht="12.75">
      <c r="H5585" s="447"/>
      <c r="I5585" s="264"/>
      <c r="J5585" s="264"/>
      <c r="K5585" s="264"/>
      <c r="L5585" s="448"/>
      <c r="M5585" s="448"/>
      <c r="N5585" s="449"/>
      <c r="O5585" s="218"/>
      <c r="P5585" s="218"/>
      <c r="Q5585" s="219"/>
    </row>
    <row r="5586" spans="8:17" ht="12.75">
      <c r="H5586" s="447"/>
      <c r="I5586" s="264"/>
      <c r="J5586" s="264"/>
      <c r="K5586" s="264"/>
      <c r="L5586" s="448"/>
      <c r="M5586" s="448"/>
      <c r="N5586" s="449"/>
      <c r="O5586" s="218"/>
      <c r="P5586" s="218"/>
      <c r="Q5586" s="219"/>
    </row>
    <row r="5587" spans="8:17" ht="12.75">
      <c r="H5587" s="447"/>
      <c r="I5587" s="264"/>
      <c r="J5587" s="264"/>
      <c r="K5587" s="264"/>
      <c r="L5587" s="448"/>
      <c r="M5587" s="448"/>
      <c r="N5587" s="449"/>
      <c r="O5587" s="218"/>
      <c r="P5587" s="218"/>
      <c r="Q5587" s="219"/>
    </row>
    <row r="5588" spans="8:17" ht="12.75">
      <c r="H5588" s="447"/>
      <c r="I5588" s="264"/>
      <c r="J5588" s="264"/>
      <c r="K5588" s="264"/>
      <c r="L5588" s="448"/>
      <c r="M5588" s="448"/>
      <c r="N5588" s="449"/>
      <c r="O5588" s="218"/>
      <c r="P5588" s="218"/>
      <c r="Q5588" s="219"/>
    </row>
    <row r="5589" spans="8:17" ht="12.75">
      <c r="H5589" s="447"/>
      <c r="I5589" s="264"/>
      <c r="J5589" s="264"/>
      <c r="K5589" s="264"/>
      <c r="L5589" s="448"/>
      <c r="M5589" s="448"/>
      <c r="N5589" s="449"/>
      <c r="O5589" s="218"/>
      <c r="P5589" s="218"/>
      <c r="Q5589" s="219"/>
    </row>
    <row r="5590" spans="8:17" ht="12.75">
      <c r="H5590" s="447"/>
      <c r="I5590" s="264"/>
      <c r="J5590" s="264"/>
      <c r="K5590" s="264"/>
      <c r="L5590" s="448"/>
      <c r="M5590" s="448"/>
      <c r="N5590" s="449"/>
      <c r="O5590" s="218"/>
      <c r="P5590" s="218"/>
      <c r="Q5590" s="219"/>
    </row>
    <row r="5591" spans="8:17" ht="12.75">
      <c r="H5591" s="447"/>
      <c r="I5591" s="264"/>
      <c r="J5591" s="264"/>
      <c r="K5591" s="264"/>
      <c r="L5591" s="448"/>
      <c r="M5591" s="448"/>
      <c r="N5591" s="449"/>
      <c r="O5591" s="218"/>
      <c r="P5591" s="218"/>
      <c r="Q5591" s="219"/>
    </row>
    <row r="5592" spans="8:17" ht="12.75">
      <c r="H5592" s="447"/>
      <c r="I5592" s="264"/>
      <c r="J5592" s="264"/>
      <c r="K5592" s="264"/>
      <c r="L5592" s="448"/>
      <c r="M5592" s="448"/>
      <c r="N5592" s="449"/>
      <c r="O5592" s="218"/>
      <c r="P5592" s="218"/>
      <c r="Q5592" s="219"/>
    </row>
    <row r="5593" spans="8:17" ht="12.75">
      <c r="H5593" s="447"/>
      <c r="I5593" s="264"/>
      <c r="J5593" s="264"/>
      <c r="K5593" s="264"/>
      <c r="L5593" s="448"/>
      <c r="M5593" s="448"/>
      <c r="N5593" s="449"/>
      <c r="O5593" s="218"/>
      <c r="P5593" s="218"/>
      <c r="Q5593" s="219"/>
    </row>
    <row r="5594" spans="8:17" ht="12.75">
      <c r="H5594" s="447"/>
      <c r="I5594" s="264"/>
      <c r="J5594" s="264"/>
      <c r="K5594" s="264"/>
      <c r="L5594" s="448"/>
      <c r="M5594" s="448"/>
      <c r="N5594" s="449"/>
      <c r="O5594" s="218"/>
      <c r="P5594" s="218"/>
      <c r="Q5594" s="219"/>
    </row>
    <row r="5595" spans="8:17" ht="12.75">
      <c r="H5595" s="447"/>
      <c r="I5595" s="264"/>
      <c r="J5595" s="264"/>
      <c r="K5595" s="264"/>
      <c r="L5595" s="448"/>
      <c r="M5595" s="448"/>
      <c r="N5595" s="449"/>
      <c r="O5595" s="218"/>
      <c r="P5595" s="218"/>
      <c r="Q5595" s="219"/>
    </row>
    <row r="5596" spans="8:17" ht="12.75">
      <c r="H5596" s="447"/>
      <c r="I5596" s="264"/>
      <c r="J5596" s="264"/>
      <c r="K5596" s="264"/>
      <c r="L5596" s="448"/>
      <c r="M5596" s="448"/>
      <c r="N5596" s="449"/>
      <c r="O5596" s="218"/>
      <c r="P5596" s="218"/>
      <c r="Q5596" s="219"/>
    </row>
    <row r="5597" spans="8:17" ht="12.75">
      <c r="H5597" s="447"/>
      <c r="I5597" s="264"/>
      <c r="J5597" s="264"/>
      <c r="K5597" s="264"/>
      <c r="L5597" s="448"/>
      <c r="M5597" s="448"/>
      <c r="N5597" s="449"/>
      <c r="O5597" s="218"/>
      <c r="P5597" s="218"/>
      <c r="Q5597" s="219"/>
    </row>
    <row r="5598" spans="8:17" ht="12.75">
      <c r="H5598" s="447"/>
      <c r="I5598" s="264"/>
      <c r="J5598" s="264"/>
      <c r="K5598" s="264"/>
      <c r="L5598" s="448"/>
      <c r="M5598" s="448"/>
      <c r="N5598" s="449"/>
      <c r="O5598" s="218"/>
      <c r="P5598" s="218"/>
      <c r="Q5598" s="219"/>
    </row>
    <row r="5599" spans="8:17" ht="12.75">
      <c r="H5599" s="447"/>
      <c r="I5599" s="264"/>
      <c r="J5599" s="264"/>
      <c r="K5599" s="264"/>
      <c r="L5599" s="448"/>
      <c r="M5599" s="448"/>
      <c r="N5599" s="449"/>
      <c r="O5599" s="218"/>
      <c r="P5599" s="218"/>
      <c r="Q5599" s="219"/>
    </row>
    <row r="5600" spans="8:17" ht="12.75">
      <c r="H5600" s="447"/>
      <c r="I5600" s="264"/>
      <c r="J5600" s="264"/>
      <c r="K5600" s="264"/>
      <c r="L5600" s="448"/>
      <c r="M5600" s="448"/>
      <c r="N5600" s="449"/>
      <c r="O5600" s="218"/>
      <c r="P5600" s="218"/>
      <c r="Q5600" s="219"/>
    </row>
    <row r="5601" spans="8:17" ht="12.75">
      <c r="H5601" s="447"/>
      <c r="I5601" s="264"/>
      <c r="J5601" s="264"/>
      <c r="K5601" s="264"/>
      <c r="L5601" s="448"/>
      <c r="M5601" s="448"/>
      <c r="N5601" s="449"/>
      <c r="O5601" s="218"/>
      <c r="P5601" s="218"/>
      <c r="Q5601" s="219"/>
    </row>
    <row r="5602" spans="8:17" ht="12.75">
      <c r="H5602" s="447"/>
      <c r="I5602" s="264"/>
      <c r="J5602" s="264"/>
      <c r="K5602" s="264"/>
      <c r="L5602" s="448"/>
      <c r="M5602" s="448"/>
      <c r="N5602" s="449"/>
      <c r="O5602" s="218"/>
      <c r="P5602" s="218"/>
      <c r="Q5602" s="219"/>
    </row>
    <row r="5603" spans="8:17" ht="12.75">
      <c r="H5603" s="447"/>
      <c r="I5603" s="264"/>
      <c r="J5603" s="264"/>
      <c r="K5603" s="264"/>
      <c r="L5603" s="448"/>
      <c r="M5603" s="448"/>
      <c r="N5603" s="449"/>
      <c r="O5603" s="218"/>
      <c r="P5603" s="218"/>
      <c r="Q5603" s="219"/>
    </row>
    <row r="5604" spans="8:17" ht="12.75">
      <c r="H5604" s="447"/>
      <c r="I5604" s="264"/>
      <c r="J5604" s="264"/>
      <c r="K5604" s="264"/>
      <c r="L5604" s="448"/>
      <c r="M5604" s="448"/>
      <c r="N5604" s="449"/>
      <c r="O5604" s="218"/>
      <c r="P5604" s="218"/>
      <c r="Q5604" s="219"/>
    </row>
    <row r="5605" spans="8:17" ht="12.75">
      <c r="H5605" s="447"/>
      <c r="I5605" s="264"/>
      <c r="J5605" s="264"/>
      <c r="K5605" s="264"/>
      <c r="L5605" s="448"/>
      <c r="M5605" s="448"/>
      <c r="N5605" s="449"/>
      <c r="O5605" s="218"/>
      <c r="P5605" s="218"/>
      <c r="Q5605" s="219"/>
    </row>
    <row r="5606" spans="8:17" ht="12.75">
      <c r="H5606" s="447"/>
      <c r="I5606" s="264"/>
      <c r="J5606" s="264"/>
      <c r="K5606" s="264"/>
      <c r="L5606" s="448"/>
      <c r="M5606" s="448"/>
      <c r="N5606" s="449"/>
      <c r="O5606" s="218"/>
      <c r="P5606" s="218"/>
      <c r="Q5606" s="219"/>
    </row>
    <row r="5607" spans="8:17" ht="12.75">
      <c r="H5607" s="447"/>
      <c r="I5607" s="264"/>
      <c r="J5607" s="264"/>
      <c r="K5607" s="264"/>
      <c r="L5607" s="448"/>
      <c r="M5607" s="448"/>
      <c r="N5607" s="449"/>
      <c r="O5607" s="218"/>
      <c r="P5607" s="218"/>
      <c r="Q5607" s="219"/>
    </row>
    <row r="5608" spans="8:17" ht="12.75">
      <c r="H5608" s="447"/>
      <c r="I5608" s="264"/>
      <c r="J5608" s="264"/>
      <c r="K5608" s="264"/>
      <c r="L5608" s="448"/>
      <c r="M5608" s="448"/>
      <c r="N5608" s="449"/>
      <c r="O5608" s="218"/>
      <c r="P5608" s="218"/>
      <c r="Q5608" s="219"/>
    </row>
    <row r="5609" spans="8:17" ht="12.75">
      <c r="H5609" s="447"/>
      <c r="I5609" s="264"/>
      <c r="J5609" s="264"/>
      <c r="K5609" s="264"/>
      <c r="L5609" s="448"/>
      <c r="M5609" s="448"/>
      <c r="N5609" s="449"/>
      <c r="O5609" s="218"/>
      <c r="P5609" s="218"/>
      <c r="Q5609" s="219"/>
    </row>
    <row r="5610" spans="8:17" ht="12.75">
      <c r="H5610" s="447"/>
      <c r="I5610" s="264"/>
      <c r="J5610" s="264"/>
      <c r="K5610" s="264"/>
      <c r="L5610" s="448"/>
      <c r="M5610" s="448"/>
      <c r="N5610" s="449"/>
      <c r="O5610" s="218"/>
      <c r="P5610" s="218"/>
      <c r="Q5610" s="219"/>
    </row>
    <row r="5611" spans="8:17" ht="12.75">
      <c r="H5611" s="447"/>
      <c r="I5611" s="264"/>
      <c r="J5611" s="264"/>
      <c r="K5611" s="264"/>
      <c r="L5611" s="448"/>
      <c r="M5611" s="448"/>
      <c r="N5611" s="449"/>
      <c r="O5611" s="218"/>
      <c r="P5611" s="218"/>
      <c r="Q5611" s="219"/>
    </row>
    <row r="5612" spans="8:17" ht="12.75">
      <c r="H5612" s="447"/>
      <c r="I5612" s="264"/>
      <c r="J5612" s="264"/>
      <c r="K5612" s="264"/>
      <c r="L5612" s="448"/>
      <c r="M5612" s="448"/>
      <c r="N5612" s="449"/>
      <c r="O5612" s="218"/>
      <c r="P5612" s="218"/>
      <c r="Q5612" s="219"/>
    </row>
    <row r="5613" spans="8:17" ht="12.75">
      <c r="H5613" s="447"/>
      <c r="I5613" s="264"/>
      <c r="J5613" s="264"/>
      <c r="K5613" s="264"/>
      <c r="L5613" s="448"/>
      <c r="M5613" s="448"/>
      <c r="N5613" s="449"/>
      <c r="O5613" s="218"/>
      <c r="P5613" s="218"/>
      <c r="Q5613" s="219"/>
    </row>
    <row r="5614" spans="8:17" ht="12.75">
      <c r="H5614" s="447"/>
      <c r="I5614" s="264"/>
      <c r="J5614" s="264"/>
      <c r="K5614" s="264"/>
      <c r="L5614" s="448"/>
      <c r="M5614" s="448"/>
      <c r="N5614" s="449"/>
      <c r="O5614" s="218"/>
      <c r="P5614" s="218"/>
      <c r="Q5614" s="219"/>
    </row>
    <row r="5615" spans="8:17" ht="12.75">
      <c r="H5615" s="447"/>
      <c r="I5615" s="264"/>
      <c r="J5615" s="264"/>
      <c r="K5615" s="264"/>
      <c r="L5615" s="448"/>
      <c r="M5615" s="448"/>
      <c r="N5615" s="449"/>
      <c r="O5615" s="218"/>
      <c r="P5615" s="218"/>
      <c r="Q5615" s="219"/>
    </row>
    <row r="5616" spans="8:17" ht="12.75">
      <c r="H5616" s="447"/>
      <c r="I5616" s="264"/>
      <c r="J5616" s="264"/>
      <c r="K5616" s="264"/>
      <c r="L5616" s="448"/>
      <c r="M5616" s="448"/>
      <c r="N5616" s="449"/>
      <c r="O5616" s="218"/>
      <c r="P5616" s="218"/>
      <c r="Q5616" s="219"/>
    </row>
    <row r="5617" spans="8:17" ht="12.75">
      <c r="H5617" s="447"/>
      <c r="I5617" s="264"/>
      <c r="J5617" s="264"/>
      <c r="K5617" s="264"/>
      <c r="L5617" s="448"/>
      <c r="M5617" s="448"/>
      <c r="N5617" s="449"/>
      <c r="O5617" s="218"/>
      <c r="P5617" s="218"/>
      <c r="Q5617" s="219"/>
    </row>
    <row r="5618" spans="8:17" ht="12.75">
      <c r="H5618" s="447"/>
      <c r="I5618" s="264"/>
      <c r="J5618" s="264"/>
      <c r="K5618" s="264"/>
      <c r="L5618" s="448"/>
      <c r="M5618" s="448"/>
      <c r="N5618" s="449"/>
      <c r="O5618" s="218"/>
      <c r="P5618" s="218"/>
      <c r="Q5618" s="219"/>
    </row>
    <row r="5619" spans="8:17" ht="12.75">
      <c r="H5619" s="447"/>
      <c r="I5619" s="264"/>
      <c r="J5619" s="264"/>
      <c r="K5619" s="264"/>
      <c r="L5619" s="448"/>
      <c r="M5619" s="448"/>
      <c r="N5619" s="449"/>
      <c r="O5619" s="218"/>
      <c r="P5619" s="218"/>
      <c r="Q5619" s="219"/>
    </row>
    <row r="5620" spans="8:17" ht="12.75">
      <c r="H5620" s="447"/>
      <c r="I5620" s="264"/>
      <c r="J5620" s="264"/>
      <c r="K5620" s="264"/>
      <c r="L5620" s="448"/>
      <c r="M5620" s="448"/>
      <c r="N5620" s="449"/>
      <c r="O5620" s="218"/>
      <c r="P5620" s="218"/>
      <c r="Q5620" s="219"/>
    </row>
    <row r="5621" spans="8:17" ht="12.75">
      <c r="H5621" s="447"/>
      <c r="I5621" s="264"/>
      <c r="J5621" s="264"/>
      <c r="K5621" s="264"/>
      <c r="L5621" s="448"/>
      <c r="M5621" s="448"/>
      <c r="N5621" s="449"/>
      <c r="O5621" s="218"/>
      <c r="P5621" s="218"/>
      <c r="Q5621" s="219"/>
    </row>
    <row r="5622" spans="8:17" ht="12.75">
      <c r="H5622" s="447"/>
      <c r="I5622" s="264"/>
      <c r="J5622" s="264"/>
      <c r="K5622" s="264"/>
      <c r="L5622" s="448"/>
      <c r="M5622" s="448"/>
      <c r="N5622" s="449"/>
      <c r="O5622" s="218"/>
      <c r="P5622" s="218"/>
      <c r="Q5622" s="219"/>
    </row>
    <row r="5623" spans="8:17" ht="12.75">
      <c r="H5623" s="447"/>
      <c r="I5623" s="264"/>
      <c r="J5623" s="264"/>
      <c r="K5623" s="264"/>
      <c r="L5623" s="448"/>
      <c r="M5623" s="448"/>
      <c r="N5623" s="449"/>
      <c r="O5623" s="218"/>
      <c r="P5623" s="218"/>
      <c r="Q5623" s="219"/>
    </row>
    <row r="5624" spans="8:17" ht="12.75">
      <c r="H5624" s="447"/>
      <c r="I5624" s="264"/>
      <c r="J5624" s="264"/>
      <c r="K5624" s="264"/>
      <c r="L5624" s="448"/>
      <c r="M5624" s="448"/>
      <c r="N5624" s="449"/>
      <c r="O5624" s="218"/>
      <c r="P5624" s="218"/>
      <c r="Q5624" s="219"/>
    </row>
    <row r="5625" spans="8:17" ht="12.75">
      <c r="H5625" s="447"/>
      <c r="I5625" s="264"/>
      <c r="J5625" s="264"/>
      <c r="K5625" s="264"/>
      <c r="L5625" s="448"/>
      <c r="M5625" s="448"/>
      <c r="N5625" s="449"/>
      <c r="O5625" s="218"/>
      <c r="P5625" s="218"/>
      <c r="Q5625" s="219"/>
    </row>
    <row r="5626" spans="8:17" ht="12.75">
      <c r="H5626" s="447"/>
      <c r="I5626" s="264"/>
      <c r="J5626" s="264"/>
      <c r="K5626" s="264"/>
      <c r="L5626" s="448"/>
      <c r="M5626" s="448"/>
      <c r="N5626" s="449"/>
      <c r="O5626" s="218"/>
      <c r="P5626" s="218"/>
      <c r="Q5626" s="219"/>
    </row>
    <row r="5627" spans="8:17" ht="12.75">
      <c r="H5627" s="447"/>
      <c r="I5627" s="264"/>
      <c r="J5627" s="264"/>
      <c r="K5627" s="264"/>
      <c r="L5627" s="448"/>
      <c r="M5627" s="448"/>
      <c r="N5627" s="449"/>
      <c r="O5627" s="218"/>
      <c r="P5627" s="218"/>
      <c r="Q5627" s="219"/>
    </row>
    <row r="5628" spans="8:17" ht="12.75">
      <c r="H5628" s="447"/>
      <c r="I5628" s="264"/>
      <c r="J5628" s="264"/>
      <c r="K5628" s="264"/>
      <c r="L5628" s="448"/>
      <c r="M5628" s="448"/>
      <c r="N5628" s="449"/>
      <c r="O5628" s="218"/>
      <c r="P5628" s="218"/>
      <c r="Q5628" s="219"/>
    </row>
    <row r="5629" spans="8:17" ht="12.75">
      <c r="H5629" s="447"/>
      <c r="I5629" s="264"/>
      <c r="J5629" s="264"/>
      <c r="K5629" s="264"/>
      <c r="L5629" s="448"/>
      <c r="M5629" s="448"/>
      <c r="N5629" s="449"/>
      <c r="O5629" s="218"/>
      <c r="P5629" s="218"/>
      <c r="Q5629" s="219"/>
    </row>
    <row r="5630" spans="8:17" ht="12.75">
      <c r="H5630" s="447"/>
      <c r="I5630" s="264"/>
      <c r="J5630" s="264"/>
      <c r="K5630" s="264"/>
      <c r="L5630" s="448"/>
      <c r="M5630" s="448"/>
      <c r="N5630" s="449"/>
      <c r="O5630" s="218"/>
      <c r="P5630" s="218"/>
      <c r="Q5630" s="219"/>
    </row>
    <row r="5631" spans="8:17" ht="12.75">
      <c r="H5631" s="447"/>
      <c r="I5631" s="264"/>
      <c r="J5631" s="264"/>
      <c r="K5631" s="264"/>
      <c r="L5631" s="448"/>
      <c r="M5631" s="448"/>
      <c r="N5631" s="449"/>
      <c r="O5631" s="218"/>
      <c r="P5631" s="218"/>
      <c r="Q5631" s="219"/>
    </row>
    <row r="5632" spans="8:17" ht="12.75">
      <c r="H5632" s="447"/>
      <c r="I5632" s="264"/>
      <c r="J5632" s="264"/>
      <c r="K5632" s="264"/>
      <c r="L5632" s="448"/>
      <c r="M5632" s="448"/>
      <c r="N5632" s="449"/>
      <c r="O5632" s="218"/>
      <c r="P5632" s="218"/>
      <c r="Q5632" s="219"/>
    </row>
    <row r="5633" spans="8:17" ht="12.75">
      <c r="H5633" s="447"/>
      <c r="I5633" s="264"/>
      <c r="J5633" s="264"/>
      <c r="K5633" s="264"/>
      <c r="L5633" s="448"/>
      <c r="M5633" s="448"/>
      <c r="N5633" s="449"/>
      <c r="O5633" s="218"/>
      <c r="P5633" s="218"/>
      <c r="Q5633" s="219"/>
    </row>
    <row r="5634" spans="8:17" ht="12.75">
      <c r="H5634" s="447"/>
      <c r="I5634" s="264"/>
      <c r="J5634" s="264"/>
      <c r="K5634" s="264"/>
      <c r="L5634" s="448"/>
      <c r="M5634" s="448"/>
      <c r="N5634" s="449"/>
      <c r="O5634" s="218"/>
      <c r="P5634" s="218"/>
      <c r="Q5634" s="219"/>
    </row>
    <row r="5635" spans="8:17" ht="12.75">
      <c r="H5635" s="447"/>
      <c r="I5635" s="264"/>
      <c r="J5635" s="264"/>
      <c r="K5635" s="264"/>
      <c r="L5635" s="448"/>
      <c r="M5635" s="448"/>
      <c r="N5635" s="449"/>
      <c r="O5635" s="218"/>
      <c r="P5635" s="218"/>
      <c r="Q5635" s="219"/>
    </row>
    <row r="5636" spans="8:17" ht="12.75">
      <c r="H5636" s="447"/>
      <c r="I5636" s="264"/>
      <c r="J5636" s="264"/>
      <c r="K5636" s="264"/>
      <c r="L5636" s="448"/>
      <c r="M5636" s="448"/>
      <c r="N5636" s="449"/>
      <c r="O5636" s="218"/>
      <c r="P5636" s="218"/>
      <c r="Q5636" s="219"/>
    </row>
    <row r="5637" spans="8:17" ht="12.75">
      <c r="H5637" s="447"/>
      <c r="I5637" s="264"/>
      <c r="J5637" s="264"/>
      <c r="K5637" s="264"/>
      <c r="L5637" s="448"/>
      <c r="M5637" s="448"/>
      <c r="N5637" s="449"/>
      <c r="O5637" s="218"/>
      <c r="P5637" s="218"/>
      <c r="Q5637" s="219"/>
    </row>
    <row r="5638" spans="8:17" ht="12.75">
      <c r="H5638" s="447"/>
      <c r="I5638" s="264"/>
      <c r="J5638" s="264"/>
      <c r="K5638" s="264"/>
      <c r="L5638" s="448"/>
      <c r="M5638" s="448"/>
      <c r="N5638" s="449"/>
      <c r="O5638" s="218"/>
      <c r="P5638" s="218"/>
      <c r="Q5638" s="219"/>
    </row>
    <row r="5639" spans="8:17" ht="12.75">
      <c r="H5639" s="447"/>
      <c r="I5639" s="264"/>
      <c r="J5639" s="264"/>
      <c r="K5639" s="264"/>
      <c r="L5639" s="448"/>
      <c r="M5639" s="448"/>
      <c r="N5639" s="449"/>
      <c r="O5639" s="218"/>
      <c r="P5639" s="218"/>
      <c r="Q5639" s="219"/>
    </row>
    <row r="5640" spans="8:17" ht="12.75">
      <c r="H5640" s="447"/>
      <c r="I5640" s="264"/>
      <c r="J5640" s="264"/>
      <c r="K5640" s="264"/>
      <c r="L5640" s="448"/>
      <c r="M5640" s="448"/>
      <c r="N5640" s="449"/>
      <c r="O5640" s="218"/>
      <c r="P5640" s="218"/>
      <c r="Q5640" s="219"/>
    </row>
    <row r="5641" spans="8:17" ht="12.75">
      <c r="H5641" s="447"/>
      <c r="I5641" s="264"/>
      <c r="J5641" s="264"/>
      <c r="K5641" s="264"/>
      <c r="L5641" s="448"/>
      <c r="M5641" s="448"/>
      <c r="N5641" s="449"/>
      <c r="O5641" s="218"/>
      <c r="P5641" s="218"/>
      <c r="Q5641" s="219"/>
    </row>
    <row r="5642" spans="8:17" ht="12.75">
      <c r="H5642" s="447"/>
      <c r="I5642" s="264"/>
      <c r="J5642" s="264"/>
      <c r="K5642" s="264"/>
      <c r="L5642" s="448"/>
      <c r="M5642" s="448"/>
      <c r="N5642" s="449"/>
      <c r="O5642" s="218"/>
      <c r="P5642" s="218"/>
      <c r="Q5642" s="219"/>
    </row>
    <row r="5643" spans="8:17" ht="12.75">
      <c r="H5643" s="447"/>
      <c r="I5643" s="264"/>
      <c r="J5643" s="264"/>
      <c r="K5643" s="264"/>
      <c r="L5643" s="448"/>
      <c r="M5643" s="448"/>
      <c r="N5643" s="449"/>
      <c r="O5643" s="218"/>
      <c r="P5643" s="218"/>
      <c r="Q5643" s="219"/>
    </row>
    <row r="5644" spans="8:17" ht="12.75">
      <c r="H5644" s="447"/>
      <c r="I5644" s="264"/>
      <c r="J5644" s="264"/>
      <c r="K5644" s="264"/>
      <c r="L5644" s="448"/>
      <c r="M5644" s="448"/>
      <c r="N5644" s="449"/>
      <c r="O5644" s="218"/>
      <c r="P5644" s="218"/>
      <c r="Q5644" s="219"/>
    </row>
    <row r="5645" spans="8:17" ht="12.75">
      <c r="H5645" s="447"/>
      <c r="I5645" s="264"/>
      <c r="J5645" s="264"/>
      <c r="K5645" s="264"/>
      <c r="L5645" s="448"/>
      <c r="M5645" s="448"/>
      <c r="N5645" s="449"/>
      <c r="O5645" s="218"/>
      <c r="P5645" s="218"/>
      <c r="Q5645" s="219"/>
    </row>
    <row r="5646" spans="8:17" ht="12.75">
      <c r="H5646" s="447"/>
      <c r="I5646" s="264"/>
      <c r="J5646" s="264"/>
      <c r="K5646" s="264"/>
      <c r="L5646" s="448"/>
      <c r="M5646" s="448"/>
      <c r="N5646" s="449"/>
      <c r="O5646" s="218"/>
      <c r="P5646" s="218"/>
      <c r="Q5646" s="219"/>
    </row>
    <row r="5647" spans="8:17" ht="12.75">
      <c r="H5647" s="447"/>
      <c r="I5647" s="264"/>
      <c r="J5647" s="264"/>
      <c r="K5647" s="264"/>
      <c r="L5647" s="448"/>
      <c r="M5647" s="448"/>
      <c r="N5647" s="449"/>
      <c r="O5647" s="218"/>
      <c r="P5647" s="218"/>
      <c r="Q5647" s="219"/>
    </row>
    <row r="5648" spans="8:17" ht="12.75">
      <c r="H5648" s="447"/>
      <c r="I5648" s="264"/>
      <c r="J5648" s="264"/>
      <c r="K5648" s="264"/>
      <c r="L5648" s="448"/>
      <c r="M5648" s="448"/>
      <c r="N5648" s="449"/>
      <c r="O5648" s="218"/>
      <c r="P5648" s="218"/>
      <c r="Q5648" s="219"/>
    </row>
    <row r="5649" spans="8:17" ht="12.75">
      <c r="H5649" s="447"/>
      <c r="I5649" s="264"/>
      <c r="J5649" s="264"/>
      <c r="K5649" s="264"/>
      <c r="L5649" s="448"/>
      <c r="M5649" s="448"/>
      <c r="N5649" s="449"/>
      <c r="O5649" s="218"/>
      <c r="P5649" s="218"/>
      <c r="Q5649" s="219"/>
    </row>
    <row r="5650" spans="8:17" ht="12.75">
      <c r="H5650" s="447"/>
      <c r="I5650" s="264"/>
      <c r="J5650" s="264"/>
      <c r="K5650" s="264"/>
      <c r="L5650" s="448"/>
      <c r="M5650" s="448"/>
      <c r="N5650" s="449"/>
      <c r="O5650" s="218"/>
      <c r="P5650" s="218"/>
      <c r="Q5650" s="219"/>
    </row>
    <row r="5651" spans="8:17" ht="12.75">
      <c r="H5651" s="447"/>
      <c r="I5651" s="264"/>
      <c r="J5651" s="264"/>
      <c r="K5651" s="264"/>
      <c r="L5651" s="448"/>
      <c r="M5651" s="448"/>
      <c r="N5651" s="449"/>
      <c r="O5651" s="218"/>
      <c r="P5651" s="218"/>
      <c r="Q5651" s="219"/>
    </row>
    <row r="5652" spans="8:17" ht="12.75">
      <c r="H5652" s="447"/>
      <c r="I5652" s="264"/>
      <c r="J5652" s="264"/>
      <c r="K5652" s="264"/>
      <c r="L5652" s="448"/>
      <c r="M5652" s="448"/>
      <c r="N5652" s="449"/>
      <c r="O5652" s="218"/>
      <c r="P5652" s="218"/>
      <c r="Q5652" s="219"/>
    </row>
    <row r="5653" spans="8:17" ht="12.75">
      <c r="H5653" s="447"/>
      <c r="I5653" s="264"/>
      <c r="J5653" s="264"/>
      <c r="K5653" s="264"/>
      <c r="L5653" s="448"/>
      <c r="M5653" s="448"/>
      <c r="N5653" s="449"/>
      <c r="O5653" s="218"/>
      <c r="P5653" s="218"/>
      <c r="Q5653" s="219"/>
    </row>
    <row r="5654" spans="8:17" ht="12.75">
      <c r="H5654" s="447"/>
      <c r="I5654" s="264"/>
      <c r="J5654" s="264"/>
      <c r="K5654" s="264"/>
      <c r="L5654" s="448"/>
      <c r="M5654" s="448"/>
      <c r="N5654" s="449"/>
      <c r="O5654" s="218"/>
      <c r="P5654" s="218"/>
      <c r="Q5654" s="219"/>
    </row>
    <row r="5655" spans="8:17" ht="12.75">
      <c r="H5655" s="447"/>
      <c r="I5655" s="264"/>
      <c r="J5655" s="264"/>
      <c r="K5655" s="264"/>
      <c r="L5655" s="448"/>
      <c r="M5655" s="448"/>
      <c r="N5655" s="449"/>
      <c r="O5655" s="218"/>
      <c r="P5655" s="218"/>
      <c r="Q5655" s="219"/>
    </row>
    <row r="5656" spans="8:17" ht="12.75">
      <c r="H5656" s="447"/>
      <c r="I5656" s="264"/>
      <c r="J5656" s="264"/>
      <c r="K5656" s="264"/>
      <c r="L5656" s="448"/>
      <c r="M5656" s="448"/>
      <c r="N5656" s="449"/>
      <c r="O5656" s="218"/>
      <c r="P5656" s="218"/>
      <c r="Q5656" s="219"/>
    </row>
    <row r="5657" spans="8:17" ht="12.75">
      <c r="H5657" s="447"/>
      <c r="I5657" s="264"/>
      <c r="J5657" s="264"/>
      <c r="K5657" s="264"/>
      <c r="L5657" s="448"/>
      <c r="M5657" s="448"/>
      <c r="N5657" s="449"/>
      <c r="O5657" s="218"/>
      <c r="P5657" s="218"/>
      <c r="Q5657" s="219"/>
    </row>
    <row r="5658" spans="8:17" ht="12.75">
      <c r="H5658" s="447"/>
      <c r="I5658" s="264"/>
      <c r="J5658" s="264"/>
      <c r="K5658" s="264"/>
      <c r="L5658" s="448"/>
      <c r="M5658" s="448"/>
      <c r="N5658" s="449"/>
      <c r="O5658" s="218"/>
      <c r="P5658" s="218"/>
      <c r="Q5658" s="219"/>
    </row>
    <row r="5659" spans="8:17" ht="12.75">
      <c r="H5659" s="447"/>
      <c r="I5659" s="264"/>
      <c r="J5659" s="264"/>
      <c r="K5659" s="264"/>
      <c r="L5659" s="448"/>
      <c r="M5659" s="448"/>
      <c r="N5659" s="449"/>
      <c r="O5659" s="218"/>
      <c r="P5659" s="218"/>
      <c r="Q5659" s="219"/>
    </row>
    <row r="5660" spans="8:17" ht="12.75">
      <c r="H5660" s="447"/>
      <c r="I5660" s="264"/>
      <c r="J5660" s="264"/>
      <c r="K5660" s="264"/>
      <c r="L5660" s="448"/>
      <c r="M5660" s="448"/>
      <c r="N5660" s="449"/>
      <c r="O5660" s="218"/>
      <c r="P5660" s="218"/>
      <c r="Q5660" s="219"/>
    </row>
    <row r="5661" spans="8:17" ht="12.75">
      <c r="H5661" s="447"/>
      <c r="I5661" s="264"/>
      <c r="J5661" s="264"/>
      <c r="K5661" s="264"/>
      <c r="L5661" s="448"/>
      <c r="M5661" s="448"/>
      <c r="N5661" s="449"/>
      <c r="O5661" s="218"/>
      <c r="P5661" s="218"/>
      <c r="Q5661" s="219"/>
    </row>
    <row r="5662" spans="8:17" ht="12.75">
      <c r="H5662" s="447"/>
      <c r="I5662" s="264"/>
      <c r="J5662" s="264"/>
      <c r="K5662" s="264"/>
      <c r="L5662" s="448"/>
      <c r="M5662" s="448"/>
      <c r="N5662" s="449"/>
      <c r="O5662" s="218"/>
      <c r="P5662" s="218"/>
      <c r="Q5662" s="219"/>
    </row>
    <row r="5663" spans="8:17" ht="12.75">
      <c r="H5663" s="447"/>
      <c r="I5663" s="264"/>
      <c r="J5663" s="264"/>
      <c r="K5663" s="264"/>
      <c r="L5663" s="448"/>
      <c r="M5663" s="448"/>
      <c r="N5663" s="449"/>
      <c r="O5663" s="218"/>
      <c r="P5663" s="218"/>
      <c r="Q5663" s="219"/>
    </row>
    <row r="5664" spans="8:17" ht="12.75">
      <c r="H5664" s="447"/>
      <c r="I5664" s="264"/>
      <c r="J5664" s="264"/>
      <c r="K5664" s="264"/>
      <c r="L5664" s="448"/>
      <c r="M5664" s="448"/>
      <c r="N5664" s="449"/>
      <c r="O5664" s="218"/>
      <c r="P5664" s="218"/>
      <c r="Q5664" s="219"/>
    </row>
    <row r="5665" spans="8:17" ht="12.75">
      <c r="H5665" s="447"/>
      <c r="I5665" s="264"/>
      <c r="J5665" s="264"/>
      <c r="K5665" s="264"/>
      <c r="L5665" s="448"/>
      <c r="M5665" s="448"/>
      <c r="N5665" s="449"/>
      <c r="O5665" s="218"/>
      <c r="P5665" s="218"/>
      <c r="Q5665" s="219"/>
    </row>
    <row r="5666" spans="8:17" ht="12.75">
      <c r="H5666" s="447"/>
      <c r="I5666" s="264"/>
      <c r="J5666" s="264"/>
      <c r="K5666" s="264"/>
      <c r="L5666" s="448"/>
      <c r="M5666" s="448"/>
      <c r="N5666" s="449"/>
      <c r="O5666" s="218"/>
      <c r="P5666" s="218"/>
      <c r="Q5666" s="219"/>
    </row>
    <row r="5667" spans="8:17" ht="12.75">
      <c r="H5667" s="447"/>
      <c r="I5667" s="264"/>
      <c r="J5667" s="264"/>
      <c r="K5667" s="264"/>
      <c r="L5667" s="448"/>
      <c r="M5667" s="448"/>
      <c r="N5667" s="449"/>
      <c r="O5667" s="218"/>
      <c r="P5667" s="218"/>
      <c r="Q5667" s="219"/>
    </row>
    <row r="5668" spans="8:17" ht="12.75">
      <c r="H5668" s="447"/>
      <c r="I5668" s="264"/>
      <c r="J5668" s="264"/>
      <c r="K5668" s="264"/>
      <c r="L5668" s="448"/>
      <c r="M5668" s="448"/>
      <c r="N5668" s="449"/>
      <c r="O5668" s="218"/>
      <c r="P5668" s="218"/>
      <c r="Q5668" s="219"/>
    </row>
    <row r="5669" spans="8:17" ht="12.75">
      <c r="H5669" s="447"/>
      <c r="I5669" s="264"/>
      <c r="J5669" s="264"/>
      <c r="K5669" s="264"/>
      <c r="L5669" s="448"/>
      <c r="M5669" s="448"/>
      <c r="N5669" s="449"/>
      <c r="O5669" s="218"/>
      <c r="P5669" s="218"/>
      <c r="Q5669" s="219"/>
    </row>
    <row r="5670" spans="8:17" ht="12.75">
      <c r="H5670" s="447"/>
      <c r="I5670" s="264"/>
      <c r="J5670" s="264"/>
      <c r="K5670" s="264"/>
      <c r="L5670" s="448"/>
      <c r="M5670" s="448"/>
      <c r="N5670" s="449"/>
      <c r="O5670" s="218"/>
      <c r="P5670" s="218"/>
      <c r="Q5670" s="219"/>
    </row>
    <row r="5671" spans="8:17" ht="12.75">
      <c r="H5671" s="447"/>
      <c r="I5671" s="264"/>
      <c r="J5671" s="264"/>
      <c r="K5671" s="264"/>
      <c r="L5671" s="448"/>
      <c r="M5671" s="448"/>
      <c r="N5671" s="449"/>
      <c r="O5671" s="218"/>
      <c r="P5671" s="218"/>
      <c r="Q5671" s="219"/>
    </row>
    <row r="5672" spans="8:17" ht="12.75">
      <c r="H5672" s="447"/>
      <c r="I5672" s="264"/>
      <c r="J5672" s="264"/>
      <c r="K5672" s="264"/>
      <c r="L5672" s="448"/>
      <c r="M5672" s="448"/>
      <c r="N5672" s="449"/>
      <c r="O5672" s="218"/>
      <c r="P5672" s="218"/>
      <c r="Q5672" s="219"/>
    </row>
    <row r="5673" spans="8:17" ht="12.75">
      <c r="H5673" s="447"/>
      <c r="I5673" s="264"/>
      <c r="J5673" s="264"/>
      <c r="K5673" s="264"/>
      <c r="L5673" s="448"/>
      <c r="M5673" s="448"/>
      <c r="N5673" s="449"/>
      <c r="O5673" s="218"/>
      <c r="P5673" s="218"/>
      <c r="Q5673" s="219"/>
    </row>
    <row r="5674" spans="8:17" ht="12.75">
      <c r="H5674" s="447"/>
      <c r="I5674" s="264"/>
      <c r="J5674" s="264"/>
      <c r="K5674" s="264"/>
      <c r="L5674" s="448"/>
      <c r="M5674" s="448"/>
      <c r="N5674" s="449"/>
      <c r="O5674" s="218"/>
      <c r="P5674" s="218"/>
      <c r="Q5674" s="219"/>
    </row>
    <row r="5675" spans="8:17" ht="12.75">
      <c r="H5675" s="447"/>
      <c r="I5675" s="264"/>
      <c r="J5675" s="264"/>
      <c r="K5675" s="264"/>
      <c r="L5675" s="448"/>
      <c r="M5675" s="448"/>
      <c r="N5675" s="449"/>
      <c r="O5675" s="218"/>
      <c r="P5675" s="218"/>
      <c r="Q5675" s="219"/>
    </row>
    <row r="5676" spans="8:17" ht="12.75">
      <c r="H5676" s="447"/>
      <c r="I5676" s="264"/>
      <c r="J5676" s="264"/>
      <c r="K5676" s="264"/>
      <c r="L5676" s="448"/>
      <c r="M5676" s="448"/>
      <c r="N5676" s="449"/>
      <c r="O5676" s="218"/>
      <c r="P5676" s="218"/>
      <c r="Q5676" s="219"/>
    </row>
    <row r="5677" spans="8:17" ht="12.75">
      <c r="H5677" s="447"/>
      <c r="I5677" s="264"/>
      <c r="J5677" s="264"/>
      <c r="K5677" s="264"/>
      <c r="L5677" s="448"/>
      <c r="M5677" s="448"/>
      <c r="N5677" s="449"/>
      <c r="O5677" s="218"/>
      <c r="P5677" s="218"/>
      <c r="Q5677" s="219"/>
    </row>
    <row r="5678" spans="8:17" ht="12.75">
      <c r="H5678" s="447"/>
      <c r="I5678" s="264"/>
      <c r="J5678" s="264"/>
      <c r="K5678" s="264"/>
      <c r="L5678" s="448"/>
      <c r="M5678" s="448"/>
      <c r="N5678" s="449"/>
      <c r="O5678" s="218"/>
      <c r="P5678" s="218"/>
      <c r="Q5678" s="219"/>
    </row>
    <row r="5679" spans="8:17" ht="12.75">
      <c r="H5679" s="447"/>
      <c r="I5679" s="264"/>
      <c r="J5679" s="264"/>
      <c r="K5679" s="264"/>
      <c r="L5679" s="448"/>
      <c r="M5679" s="448"/>
      <c r="N5679" s="449"/>
      <c r="O5679" s="218"/>
      <c r="P5679" s="218"/>
      <c r="Q5679" s="219"/>
    </row>
    <row r="5680" spans="8:17" ht="12.75">
      <c r="H5680" s="447"/>
      <c r="I5680" s="264"/>
      <c r="J5680" s="264"/>
      <c r="K5680" s="264"/>
      <c r="L5680" s="448"/>
      <c r="M5680" s="448"/>
      <c r="N5680" s="449"/>
      <c r="O5680" s="218"/>
      <c r="P5680" s="218"/>
      <c r="Q5680" s="219"/>
    </row>
    <row r="5681" spans="8:17" ht="12.75">
      <c r="H5681" s="447"/>
      <c r="I5681" s="264"/>
      <c r="J5681" s="264"/>
      <c r="K5681" s="264"/>
      <c r="L5681" s="448"/>
      <c r="M5681" s="448"/>
      <c r="N5681" s="449"/>
      <c r="O5681" s="218"/>
      <c r="P5681" s="218"/>
      <c r="Q5681" s="219"/>
    </row>
    <row r="5682" spans="8:17" ht="12.75">
      <c r="H5682" s="447"/>
      <c r="I5682" s="264"/>
      <c r="J5682" s="264"/>
      <c r="K5682" s="264"/>
      <c r="L5682" s="448"/>
      <c r="M5682" s="448"/>
      <c r="N5682" s="449"/>
      <c r="O5682" s="218"/>
      <c r="P5682" s="218"/>
      <c r="Q5682" s="219"/>
    </row>
    <row r="5683" spans="8:17" ht="12.75">
      <c r="H5683" s="447"/>
      <c r="I5683" s="264"/>
      <c r="J5683" s="264"/>
      <c r="K5683" s="264"/>
      <c r="L5683" s="448"/>
      <c r="M5683" s="448"/>
      <c r="N5683" s="449"/>
      <c r="O5683" s="218"/>
      <c r="P5683" s="218"/>
      <c r="Q5683" s="219"/>
    </row>
    <row r="5684" spans="8:17" ht="12.75">
      <c r="H5684" s="447"/>
      <c r="I5684" s="264"/>
      <c r="J5684" s="264"/>
      <c r="K5684" s="264"/>
      <c r="L5684" s="448"/>
      <c r="M5684" s="448"/>
      <c r="N5684" s="449"/>
      <c r="O5684" s="218"/>
      <c r="P5684" s="218"/>
      <c r="Q5684" s="219"/>
    </row>
    <row r="5685" spans="8:17" ht="12.75">
      <c r="H5685" s="447"/>
      <c r="I5685" s="264"/>
      <c r="J5685" s="264"/>
      <c r="K5685" s="264"/>
      <c r="L5685" s="448"/>
      <c r="M5685" s="448"/>
      <c r="N5685" s="449"/>
      <c r="O5685" s="218"/>
      <c r="P5685" s="218"/>
      <c r="Q5685" s="219"/>
    </row>
    <row r="5686" spans="8:17" ht="12.75">
      <c r="H5686" s="447"/>
      <c r="I5686" s="264"/>
      <c r="J5686" s="264"/>
      <c r="K5686" s="264"/>
      <c r="L5686" s="448"/>
      <c r="M5686" s="448"/>
      <c r="N5686" s="449"/>
      <c r="O5686" s="218"/>
      <c r="P5686" s="218"/>
      <c r="Q5686" s="219"/>
    </row>
    <row r="5687" spans="8:17" ht="12.75">
      <c r="H5687" s="447"/>
      <c r="I5687" s="264"/>
      <c r="J5687" s="264"/>
      <c r="K5687" s="264"/>
      <c r="L5687" s="448"/>
      <c r="M5687" s="448"/>
      <c r="N5687" s="449"/>
      <c r="O5687" s="218"/>
      <c r="P5687" s="218"/>
      <c r="Q5687" s="219"/>
    </row>
    <row r="5688" spans="8:17" ht="12.75">
      <c r="H5688" s="447"/>
      <c r="I5688" s="264"/>
      <c r="J5688" s="264"/>
      <c r="K5688" s="264"/>
      <c r="L5688" s="448"/>
      <c r="M5688" s="448"/>
      <c r="N5688" s="449"/>
      <c r="O5688" s="218"/>
      <c r="P5688" s="218"/>
      <c r="Q5688" s="219"/>
    </row>
    <row r="5689" spans="8:17" ht="12.75">
      <c r="H5689" s="447"/>
      <c r="I5689" s="264"/>
      <c r="J5689" s="264"/>
      <c r="K5689" s="264"/>
      <c r="L5689" s="448"/>
      <c r="M5689" s="448"/>
      <c r="N5689" s="449"/>
      <c r="O5689" s="218"/>
      <c r="P5689" s="218"/>
      <c r="Q5689" s="219"/>
    </row>
    <row r="5690" spans="8:17" ht="12.75">
      <c r="H5690" s="447"/>
      <c r="I5690" s="264"/>
      <c r="J5690" s="264"/>
      <c r="K5690" s="264"/>
      <c r="L5690" s="448"/>
      <c r="M5690" s="448"/>
      <c r="N5690" s="449"/>
      <c r="O5690" s="218"/>
      <c r="P5690" s="218"/>
      <c r="Q5690" s="219"/>
    </row>
    <row r="5691" spans="8:17" ht="12.75">
      <c r="H5691" s="447"/>
      <c r="I5691" s="264"/>
      <c r="J5691" s="264"/>
      <c r="K5691" s="264"/>
      <c r="L5691" s="448"/>
      <c r="M5691" s="448"/>
      <c r="N5691" s="449"/>
      <c r="O5691" s="218"/>
      <c r="P5691" s="218"/>
      <c r="Q5691" s="219"/>
    </row>
    <row r="5692" spans="8:17" ht="12.75">
      <c r="H5692" s="447"/>
      <c r="I5692" s="264"/>
      <c r="J5692" s="264"/>
      <c r="K5692" s="264"/>
      <c r="L5692" s="448"/>
      <c r="M5692" s="448"/>
      <c r="N5692" s="449"/>
      <c r="O5692" s="218"/>
      <c r="P5692" s="218"/>
      <c r="Q5692" s="219"/>
    </row>
    <row r="5693" spans="8:17" ht="12.75">
      <c r="H5693" s="447"/>
      <c r="I5693" s="264"/>
      <c r="J5693" s="264"/>
      <c r="K5693" s="264"/>
      <c r="L5693" s="448"/>
      <c r="M5693" s="448"/>
      <c r="N5693" s="449"/>
      <c r="O5693" s="218"/>
      <c r="P5693" s="218"/>
      <c r="Q5693" s="219"/>
    </row>
    <row r="5694" spans="8:17" ht="12.75">
      <c r="H5694" s="447"/>
      <c r="I5694" s="264"/>
      <c r="J5694" s="264"/>
      <c r="K5694" s="264"/>
      <c r="L5694" s="448"/>
      <c r="M5694" s="448"/>
      <c r="N5694" s="449"/>
      <c r="O5694" s="218"/>
      <c r="P5694" s="218"/>
      <c r="Q5694" s="219"/>
    </row>
    <row r="5695" spans="8:17" ht="12.75">
      <c r="H5695" s="447"/>
      <c r="I5695" s="264"/>
      <c r="J5695" s="264"/>
      <c r="K5695" s="264"/>
      <c r="L5695" s="448"/>
      <c r="M5695" s="448"/>
      <c r="N5695" s="449"/>
      <c r="O5695" s="218"/>
      <c r="P5695" s="218"/>
      <c r="Q5695" s="219"/>
    </row>
    <row r="5696" spans="8:17" ht="12.75">
      <c r="H5696" s="447"/>
      <c r="I5696" s="264"/>
      <c r="J5696" s="264"/>
      <c r="K5696" s="264"/>
      <c r="L5696" s="448"/>
      <c r="M5696" s="448"/>
      <c r="N5696" s="449"/>
      <c r="O5696" s="218"/>
      <c r="P5696" s="218"/>
      <c r="Q5696" s="219"/>
    </row>
    <row r="5697" spans="8:17" ht="12.75">
      <c r="H5697" s="447"/>
      <c r="I5697" s="264"/>
      <c r="J5697" s="264"/>
      <c r="K5697" s="264"/>
      <c r="L5697" s="448"/>
      <c r="M5697" s="448"/>
      <c r="N5697" s="449"/>
      <c r="O5697" s="218"/>
      <c r="P5697" s="218"/>
      <c r="Q5697" s="219"/>
    </row>
    <row r="5698" spans="8:17" ht="12.75">
      <c r="H5698" s="447"/>
      <c r="I5698" s="264"/>
      <c r="J5698" s="264"/>
      <c r="K5698" s="264"/>
      <c r="L5698" s="448"/>
      <c r="M5698" s="448"/>
      <c r="N5698" s="449"/>
      <c r="O5698" s="218"/>
      <c r="P5698" s="218"/>
      <c r="Q5698" s="219"/>
    </row>
    <row r="5699" spans="8:17" ht="12.75">
      <c r="H5699" s="447"/>
      <c r="I5699" s="264"/>
      <c r="J5699" s="264"/>
      <c r="K5699" s="264"/>
      <c r="L5699" s="448"/>
      <c r="M5699" s="448"/>
      <c r="N5699" s="449"/>
      <c r="O5699" s="218"/>
      <c r="P5699" s="218"/>
      <c r="Q5699" s="219"/>
    </row>
    <row r="5700" spans="8:17" ht="12.75">
      <c r="H5700" s="447"/>
      <c r="I5700" s="264"/>
      <c r="J5700" s="264"/>
      <c r="K5700" s="264"/>
      <c r="L5700" s="448"/>
      <c r="M5700" s="448"/>
      <c r="N5700" s="449"/>
      <c r="O5700" s="218"/>
      <c r="P5700" s="218"/>
      <c r="Q5700" s="219"/>
    </row>
    <row r="5701" spans="8:17" ht="12.75">
      <c r="H5701" s="447"/>
      <c r="I5701" s="264"/>
      <c r="J5701" s="264"/>
      <c r="K5701" s="264"/>
      <c r="L5701" s="448"/>
      <c r="M5701" s="448"/>
      <c r="N5701" s="449"/>
      <c r="O5701" s="218"/>
      <c r="P5701" s="218"/>
      <c r="Q5701" s="219"/>
    </row>
    <row r="5702" spans="8:17" ht="12.75">
      <c r="H5702" s="447"/>
      <c r="I5702" s="264"/>
      <c r="J5702" s="264"/>
      <c r="K5702" s="264"/>
      <c r="L5702" s="448"/>
      <c r="M5702" s="448"/>
      <c r="N5702" s="449"/>
      <c r="O5702" s="218"/>
      <c r="P5702" s="218"/>
      <c r="Q5702" s="219"/>
    </row>
    <row r="5703" spans="8:17" ht="12.75">
      <c r="H5703" s="447"/>
      <c r="I5703" s="264"/>
      <c r="J5703" s="264"/>
      <c r="K5703" s="264"/>
      <c r="L5703" s="448"/>
      <c r="M5703" s="448"/>
      <c r="N5703" s="449"/>
      <c r="O5703" s="218"/>
      <c r="P5703" s="218"/>
      <c r="Q5703" s="219"/>
    </row>
    <row r="5704" spans="8:17" ht="12.75">
      <c r="H5704" s="447"/>
      <c r="I5704" s="264"/>
      <c r="J5704" s="264"/>
      <c r="K5704" s="264"/>
      <c r="L5704" s="448"/>
      <c r="M5704" s="448"/>
      <c r="N5704" s="449"/>
      <c r="O5704" s="218"/>
      <c r="P5704" s="218"/>
      <c r="Q5704" s="219"/>
    </row>
    <row r="5705" spans="8:17" ht="12.75">
      <c r="H5705" s="447"/>
      <c r="I5705" s="264"/>
      <c r="J5705" s="264"/>
      <c r="K5705" s="264"/>
      <c r="L5705" s="448"/>
      <c r="M5705" s="448"/>
      <c r="N5705" s="449"/>
      <c r="O5705" s="218"/>
      <c r="P5705" s="218"/>
      <c r="Q5705" s="219"/>
    </row>
    <row r="5706" spans="8:17" ht="12.75">
      <c r="H5706" s="447"/>
      <c r="I5706" s="264"/>
      <c r="J5706" s="264"/>
      <c r="K5706" s="264"/>
      <c r="L5706" s="448"/>
      <c r="M5706" s="448"/>
      <c r="N5706" s="449"/>
      <c r="O5706" s="218"/>
      <c r="P5706" s="218"/>
      <c r="Q5706" s="219"/>
    </row>
    <row r="5707" spans="8:17" ht="12.75">
      <c r="H5707" s="447"/>
      <c r="I5707" s="264"/>
      <c r="J5707" s="264"/>
      <c r="K5707" s="264"/>
      <c r="L5707" s="448"/>
      <c r="M5707" s="448"/>
      <c r="N5707" s="449"/>
      <c r="O5707" s="218"/>
      <c r="P5707" s="218"/>
      <c r="Q5707" s="219"/>
    </row>
    <row r="5708" spans="8:17" ht="12.75">
      <c r="H5708" s="447"/>
      <c r="I5708" s="264"/>
      <c r="J5708" s="264"/>
      <c r="K5708" s="264"/>
      <c r="L5708" s="448"/>
      <c r="M5708" s="448"/>
      <c r="N5708" s="449"/>
      <c r="O5708" s="218"/>
      <c r="P5708" s="218"/>
      <c r="Q5708" s="219"/>
    </row>
    <row r="5709" spans="8:17" ht="12.75">
      <c r="H5709" s="447"/>
      <c r="I5709" s="264"/>
      <c r="J5709" s="264"/>
      <c r="K5709" s="264"/>
      <c r="L5709" s="448"/>
      <c r="M5709" s="448"/>
      <c r="N5709" s="449"/>
      <c r="O5709" s="218"/>
      <c r="P5709" s="218"/>
      <c r="Q5709" s="219"/>
    </row>
    <row r="5710" spans="8:17" ht="12.75">
      <c r="H5710" s="447"/>
      <c r="I5710" s="264"/>
      <c r="J5710" s="264"/>
      <c r="K5710" s="264"/>
      <c r="L5710" s="448"/>
      <c r="M5710" s="448"/>
      <c r="N5710" s="449"/>
      <c r="O5710" s="218"/>
      <c r="P5710" s="218"/>
      <c r="Q5710" s="219"/>
    </row>
    <row r="5711" spans="8:17" ht="12.75">
      <c r="H5711" s="447"/>
      <c r="I5711" s="264"/>
      <c r="J5711" s="264"/>
      <c r="K5711" s="264"/>
      <c r="L5711" s="448"/>
      <c r="M5711" s="448"/>
      <c r="N5711" s="449"/>
      <c r="O5711" s="218"/>
      <c r="P5711" s="218"/>
      <c r="Q5711" s="219"/>
    </row>
    <row r="5712" spans="8:17" ht="12.75">
      <c r="H5712" s="447"/>
      <c r="I5712" s="264"/>
      <c r="J5712" s="264"/>
      <c r="K5712" s="264"/>
      <c r="L5712" s="448"/>
      <c r="M5712" s="448"/>
      <c r="N5712" s="449"/>
      <c r="O5712" s="218"/>
      <c r="P5712" s="218"/>
      <c r="Q5712" s="219"/>
    </row>
    <row r="5713" spans="8:17" ht="12.75">
      <c r="H5713" s="447"/>
      <c r="I5713" s="264"/>
      <c r="J5713" s="264"/>
      <c r="K5713" s="264"/>
      <c r="L5713" s="448"/>
      <c r="M5713" s="448"/>
      <c r="N5713" s="449"/>
      <c r="O5713" s="218"/>
      <c r="P5713" s="218"/>
      <c r="Q5713" s="219"/>
    </row>
    <row r="5714" spans="8:17" ht="12.75">
      <c r="H5714" s="447"/>
      <c r="I5714" s="264"/>
      <c r="J5714" s="264"/>
      <c r="K5714" s="264"/>
      <c r="L5714" s="448"/>
      <c r="M5714" s="448"/>
      <c r="N5714" s="449"/>
      <c r="O5714" s="218"/>
      <c r="P5714" s="218"/>
      <c r="Q5714" s="219"/>
    </row>
    <row r="5715" spans="8:17" ht="12.75">
      <c r="H5715" s="447"/>
      <c r="I5715" s="264"/>
      <c r="J5715" s="264"/>
      <c r="K5715" s="264"/>
      <c r="L5715" s="448"/>
      <c r="M5715" s="448"/>
      <c r="N5715" s="449"/>
      <c r="O5715" s="218"/>
      <c r="P5715" s="218"/>
      <c r="Q5715" s="219"/>
    </row>
    <row r="5716" spans="8:17" ht="12.75">
      <c r="H5716" s="447"/>
      <c r="I5716" s="264"/>
      <c r="J5716" s="264"/>
      <c r="K5716" s="264"/>
      <c r="L5716" s="448"/>
      <c r="M5716" s="448"/>
      <c r="N5716" s="449"/>
      <c r="O5716" s="218"/>
      <c r="P5716" s="218"/>
      <c r="Q5716" s="219"/>
    </row>
    <row r="5717" spans="8:17" ht="12.75">
      <c r="H5717" s="447"/>
      <c r="I5717" s="264"/>
      <c r="J5717" s="264"/>
      <c r="K5717" s="264"/>
      <c r="L5717" s="448"/>
      <c r="M5717" s="448"/>
      <c r="N5717" s="449"/>
      <c r="O5717" s="218"/>
      <c r="P5717" s="218"/>
      <c r="Q5717" s="219"/>
    </row>
    <row r="5718" spans="8:17" ht="12.75">
      <c r="H5718" s="447"/>
      <c r="I5718" s="264"/>
      <c r="J5718" s="264"/>
      <c r="K5718" s="264"/>
      <c r="L5718" s="448"/>
      <c r="M5718" s="448"/>
      <c r="N5718" s="449"/>
      <c r="O5718" s="218"/>
      <c r="P5718" s="218"/>
      <c r="Q5718" s="219"/>
    </row>
    <row r="5719" spans="8:17" ht="12.75">
      <c r="H5719" s="447"/>
      <c r="I5719" s="264"/>
      <c r="J5719" s="264"/>
      <c r="K5719" s="264"/>
      <c r="L5719" s="448"/>
      <c r="M5719" s="448"/>
      <c r="N5719" s="449"/>
      <c r="O5719" s="218"/>
      <c r="P5719" s="218"/>
      <c r="Q5719" s="219"/>
    </row>
    <row r="5720" spans="8:17" ht="12.75">
      <c r="H5720" s="447"/>
      <c r="I5720" s="264"/>
      <c r="J5720" s="264"/>
      <c r="K5720" s="264"/>
      <c r="L5720" s="448"/>
      <c r="M5720" s="448"/>
      <c r="N5720" s="449"/>
      <c r="O5720" s="218"/>
      <c r="P5720" s="218"/>
      <c r="Q5720" s="219"/>
    </row>
    <row r="5721" spans="8:17" ht="12.75">
      <c r="H5721" s="447"/>
      <c r="I5721" s="264"/>
      <c r="J5721" s="264"/>
      <c r="K5721" s="264"/>
      <c r="L5721" s="448"/>
      <c r="M5721" s="448"/>
      <c r="N5721" s="449"/>
      <c r="O5721" s="218"/>
      <c r="P5721" s="218"/>
      <c r="Q5721" s="219"/>
    </row>
    <row r="5722" spans="8:17" ht="12.75">
      <c r="H5722" s="447"/>
      <c r="I5722" s="264"/>
      <c r="J5722" s="264"/>
      <c r="K5722" s="264"/>
      <c r="L5722" s="448"/>
      <c r="M5722" s="448"/>
      <c r="N5722" s="449"/>
      <c r="O5722" s="218"/>
      <c r="P5722" s="218"/>
      <c r="Q5722" s="219"/>
    </row>
    <row r="5723" spans="8:17" ht="12.75">
      <c r="H5723" s="447"/>
      <c r="I5723" s="264"/>
      <c r="J5723" s="264"/>
      <c r="K5723" s="264"/>
      <c r="L5723" s="448"/>
      <c r="M5723" s="448"/>
      <c r="N5723" s="449"/>
      <c r="O5723" s="218"/>
      <c r="P5723" s="218"/>
      <c r="Q5723" s="219"/>
    </row>
    <row r="5724" spans="8:17" ht="12.75">
      <c r="H5724" s="447"/>
      <c r="I5724" s="264"/>
      <c r="J5724" s="264"/>
      <c r="K5724" s="264"/>
      <c r="L5724" s="448"/>
      <c r="M5724" s="448"/>
      <c r="N5724" s="449"/>
      <c r="O5724" s="218"/>
      <c r="P5724" s="218"/>
      <c r="Q5724" s="219"/>
    </row>
    <row r="5725" spans="8:17" ht="12.75">
      <c r="H5725" s="447"/>
      <c r="I5725" s="264"/>
      <c r="J5725" s="264"/>
      <c r="K5725" s="264"/>
      <c r="L5725" s="448"/>
      <c r="M5725" s="448"/>
      <c r="N5725" s="449"/>
      <c r="O5725" s="218"/>
      <c r="P5725" s="218"/>
      <c r="Q5725" s="219"/>
    </row>
    <row r="5726" spans="8:17" ht="12.75">
      <c r="H5726" s="447"/>
      <c r="I5726" s="264"/>
      <c r="J5726" s="264"/>
      <c r="K5726" s="264"/>
      <c r="L5726" s="448"/>
      <c r="M5726" s="448"/>
      <c r="N5726" s="449"/>
      <c r="O5726" s="218"/>
      <c r="P5726" s="218"/>
      <c r="Q5726" s="219"/>
    </row>
    <row r="5727" spans="8:17" ht="12.75">
      <c r="H5727" s="447"/>
      <c r="I5727" s="264"/>
      <c r="J5727" s="264"/>
      <c r="K5727" s="264"/>
      <c r="L5727" s="448"/>
      <c r="M5727" s="448"/>
      <c r="N5727" s="449"/>
      <c r="O5727" s="218"/>
      <c r="P5727" s="218"/>
      <c r="Q5727" s="219"/>
    </row>
    <row r="5728" spans="8:17" ht="12.75">
      <c r="H5728" s="447"/>
      <c r="I5728" s="264"/>
      <c r="J5728" s="264"/>
      <c r="K5728" s="264"/>
      <c r="L5728" s="448"/>
      <c r="M5728" s="448"/>
      <c r="N5728" s="449"/>
      <c r="O5728" s="218"/>
      <c r="P5728" s="218"/>
      <c r="Q5728" s="219"/>
    </row>
    <row r="5729" spans="8:17" ht="12.75">
      <c r="H5729" s="447"/>
      <c r="I5729" s="264"/>
      <c r="J5729" s="264"/>
      <c r="K5729" s="264"/>
      <c r="L5729" s="448"/>
      <c r="M5729" s="448"/>
      <c r="N5729" s="449"/>
      <c r="O5729" s="218"/>
      <c r="P5729" s="218"/>
      <c r="Q5729" s="219"/>
    </row>
    <row r="5730" spans="8:17" ht="12.75">
      <c r="H5730" s="447"/>
      <c r="I5730" s="264"/>
      <c r="J5730" s="264"/>
      <c r="K5730" s="264"/>
      <c r="L5730" s="448"/>
      <c r="M5730" s="448"/>
      <c r="N5730" s="449"/>
      <c r="O5730" s="218"/>
      <c r="P5730" s="218"/>
      <c r="Q5730" s="219"/>
    </row>
    <row r="5731" spans="8:17" ht="12.75">
      <c r="H5731" s="447"/>
      <c r="I5731" s="264"/>
      <c r="J5731" s="264"/>
      <c r="K5731" s="264"/>
      <c r="L5731" s="448"/>
      <c r="M5731" s="448"/>
      <c r="N5731" s="449"/>
      <c r="O5731" s="218"/>
      <c r="P5731" s="218"/>
      <c r="Q5731" s="219"/>
    </row>
    <row r="5732" spans="8:17" ht="12.75">
      <c r="H5732" s="447"/>
      <c r="I5732" s="264"/>
      <c r="J5732" s="264"/>
      <c r="K5732" s="264"/>
      <c r="L5732" s="448"/>
      <c r="M5732" s="448"/>
      <c r="N5732" s="449"/>
      <c r="O5732" s="218"/>
      <c r="P5732" s="218"/>
      <c r="Q5732" s="219"/>
    </row>
    <row r="5733" spans="8:17" ht="12.75">
      <c r="H5733" s="447"/>
      <c r="I5733" s="264"/>
      <c r="J5733" s="264"/>
      <c r="K5733" s="264"/>
      <c r="L5733" s="448"/>
      <c r="M5733" s="448"/>
      <c r="N5733" s="449"/>
      <c r="O5733" s="218"/>
      <c r="P5733" s="218"/>
      <c r="Q5733" s="219"/>
    </row>
    <row r="5734" spans="8:17" ht="12.75">
      <c r="H5734" s="447"/>
      <c r="I5734" s="264"/>
      <c r="J5734" s="264"/>
      <c r="K5734" s="264"/>
      <c r="L5734" s="448"/>
      <c r="M5734" s="448"/>
      <c r="N5734" s="449"/>
      <c r="O5734" s="218"/>
      <c r="P5734" s="218"/>
      <c r="Q5734" s="219"/>
    </row>
    <row r="5735" spans="8:17" ht="12.75">
      <c r="H5735" s="447"/>
      <c r="I5735" s="264"/>
      <c r="J5735" s="264"/>
      <c r="K5735" s="264"/>
      <c r="L5735" s="448"/>
      <c r="M5735" s="448"/>
      <c r="N5735" s="449"/>
      <c r="O5735" s="218"/>
      <c r="P5735" s="218"/>
      <c r="Q5735" s="219"/>
    </row>
    <row r="5736" spans="8:17" ht="12.75">
      <c r="H5736" s="447"/>
      <c r="I5736" s="264"/>
      <c r="J5736" s="264"/>
      <c r="K5736" s="264"/>
      <c r="L5736" s="448"/>
      <c r="M5736" s="448"/>
      <c r="N5736" s="449"/>
      <c r="O5736" s="218"/>
      <c r="P5736" s="218"/>
      <c r="Q5736" s="219"/>
    </row>
    <row r="5737" spans="8:17" ht="12.75">
      <c r="H5737" s="447"/>
      <c r="I5737" s="264"/>
      <c r="J5737" s="264"/>
      <c r="K5737" s="264"/>
      <c r="L5737" s="448"/>
      <c r="M5737" s="448"/>
      <c r="N5737" s="449"/>
      <c r="O5737" s="218"/>
      <c r="P5737" s="218"/>
      <c r="Q5737" s="219"/>
    </row>
    <row r="5738" spans="8:17" ht="12.75">
      <c r="H5738" s="447"/>
      <c r="I5738" s="264"/>
      <c r="J5738" s="264"/>
      <c r="K5738" s="264"/>
      <c r="L5738" s="448"/>
      <c r="M5738" s="448"/>
      <c r="N5738" s="449"/>
      <c r="O5738" s="218"/>
      <c r="P5738" s="218"/>
      <c r="Q5738" s="219"/>
    </row>
    <row r="5739" spans="8:17" ht="12.75">
      <c r="H5739" s="447"/>
      <c r="I5739" s="264"/>
      <c r="J5739" s="264"/>
      <c r="K5739" s="264"/>
      <c r="L5739" s="448"/>
      <c r="M5739" s="448"/>
      <c r="N5739" s="449"/>
      <c r="O5739" s="218"/>
      <c r="P5739" s="218"/>
      <c r="Q5739" s="219"/>
    </row>
    <row r="5740" spans="8:17" ht="12.75">
      <c r="H5740" s="447"/>
      <c r="I5740" s="264"/>
      <c r="J5740" s="264"/>
      <c r="K5740" s="264"/>
      <c r="L5740" s="448"/>
      <c r="M5740" s="448"/>
      <c r="N5740" s="449"/>
      <c r="O5740" s="218"/>
      <c r="P5740" s="218"/>
      <c r="Q5740" s="219"/>
    </row>
    <row r="5741" spans="8:17" ht="12.75">
      <c r="H5741" s="447"/>
      <c r="I5741" s="264"/>
      <c r="J5741" s="264"/>
      <c r="K5741" s="264"/>
      <c r="L5741" s="448"/>
      <c r="M5741" s="448"/>
      <c r="N5741" s="449"/>
      <c r="O5741" s="218"/>
      <c r="P5741" s="218"/>
      <c r="Q5741" s="219"/>
    </row>
    <row r="5742" spans="8:17" ht="12.75">
      <c r="H5742" s="447"/>
      <c r="I5742" s="264"/>
      <c r="J5742" s="264"/>
      <c r="K5742" s="264"/>
      <c r="L5742" s="448"/>
      <c r="M5742" s="448"/>
      <c r="N5742" s="449"/>
      <c r="O5742" s="218"/>
      <c r="P5742" s="218"/>
      <c r="Q5742" s="219"/>
    </row>
    <row r="5743" spans="8:17" ht="12.75">
      <c r="H5743" s="447"/>
      <c r="I5743" s="264"/>
      <c r="J5743" s="264"/>
      <c r="K5743" s="264"/>
      <c r="L5743" s="448"/>
      <c r="M5743" s="448"/>
      <c r="N5743" s="449"/>
      <c r="O5743" s="218"/>
      <c r="P5743" s="218"/>
      <c r="Q5743" s="219"/>
    </row>
    <row r="5744" spans="8:17" ht="12.75">
      <c r="H5744" s="447"/>
      <c r="I5744" s="264"/>
      <c r="J5744" s="264"/>
      <c r="K5744" s="264"/>
      <c r="L5744" s="448"/>
      <c r="M5744" s="448"/>
      <c r="N5744" s="449"/>
      <c r="O5744" s="218"/>
      <c r="P5744" s="218"/>
      <c r="Q5744" s="219"/>
    </row>
    <row r="5745" spans="8:17" ht="12.75">
      <c r="H5745" s="447"/>
      <c r="I5745" s="264"/>
      <c r="J5745" s="264"/>
      <c r="K5745" s="264"/>
      <c r="L5745" s="448"/>
      <c r="M5745" s="448"/>
      <c r="N5745" s="449"/>
      <c r="O5745" s="218"/>
      <c r="P5745" s="218"/>
      <c r="Q5745" s="219"/>
    </row>
    <row r="5746" spans="8:17" ht="12.75">
      <c r="H5746" s="447"/>
      <c r="I5746" s="264"/>
      <c r="J5746" s="264"/>
      <c r="K5746" s="264"/>
      <c r="L5746" s="448"/>
      <c r="M5746" s="448"/>
      <c r="N5746" s="449"/>
      <c r="O5746" s="218"/>
      <c r="P5746" s="218"/>
      <c r="Q5746" s="219"/>
    </row>
    <row r="5747" spans="8:17" ht="12.75">
      <c r="H5747" s="447"/>
      <c r="I5747" s="264"/>
      <c r="J5747" s="264"/>
      <c r="K5747" s="264"/>
      <c r="L5747" s="448"/>
      <c r="M5747" s="448"/>
      <c r="N5747" s="449"/>
      <c r="O5747" s="218"/>
      <c r="P5747" s="218"/>
      <c r="Q5747" s="219"/>
    </row>
    <row r="5748" spans="8:17" ht="12.75">
      <c r="H5748" s="447"/>
      <c r="I5748" s="264"/>
      <c r="J5748" s="264"/>
      <c r="K5748" s="264"/>
      <c r="L5748" s="448"/>
      <c r="M5748" s="448"/>
      <c r="N5748" s="449"/>
      <c r="O5748" s="218"/>
      <c r="P5748" s="218"/>
      <c r="Q5748" s="219"/>
    </row>
    <row r="5749" spans="8:17" ht="12.75">
      <c r="H5749" s="447"/>
      <c r="I5749" s="264"/>
      <c r="J5749" s="264"/>
      <c r="K5749" s="264"/>
      <c r="L5749" s="448"/>
      <c r="M5749" s="448"/>
      <c r="N5749" s="449"/>
      <c r="O5749" s="218"/>
      <c r="P5749" s="218"/>
      <c r="Q5749" s="219"/>
    </row>
    <row r="5750" spans="8:17" ht="12.75">
      <c r="H5750" s="447"/>
      <c r="I5750" s="264"/>
      <c r="J5750" s="264"/>
      <c r="K5750" s="264"/>
      <c r="L5750" s="448"/>
      <c r="M5750" s="448"/>
      <c r="N5750" s="449"/>
      <c r="O5750" s="218"/>
      <c r="P5750" s="218"/>
      <c r="Q5750" s="219"/>
    </row>
    <row r="5751" spans="8:17" ht="12.75">
      <c r="H5751" s="447"/>
      <c r="I5751" s="264"/>
      <c r="J5751" s="264"/>
      <c r="K5751" s="264"/>
      <c r="L5751" s="448"/>
      <c r="M5751" s="448"/>
      <c r="N5751" s="449"/>
      <c r="O5751" s="218"/>
      <c r="P5751" s="218"/>
      <c r="Q5751" s="219"/>
    </row>
    <row r="5752" spans="8:17" ht="12.75">
      <c r="H5752" s="447"/>
      <c r="I5752" s="264"/>
      <c r="J5752" s="264"/>
      <c r="K5752" s="264"/>
      <c r="L5752" s="448"/>
      <c r="M5752" s="448"/>
      <c r="N5752" s="449"/>
      <c r="O5752" s="218"/>
      <c r="P5752" s="218"/>
      <c r="Q5752" s="219"/>
    </row>
    <row r="5753" spans="8:17" ht="12.75">
      <c r="H5753" s="447"/>
      <c r="I5753" s="264"/>
      <c r="J5753" s="264"/>
      <c r="K5753" s="264"/>
      <c r="L5753" s="448"/>
      <c r="M5753" s="448"/>
      <c r="N5753" s="449"/>
      <c r="O5753" s="218"/>
      <c r="P5753" s="218"/>
      <c r="Q5753" s="219"/>
    </row>
    <row r="5754" spans="8:17" ht="12.75">
      <c r="H5754" s="447"/>
      <c r="I5754" s="264"/>
      <c r="J5754" s="264"/>
      <c r="K5754" s="264"/>
      <c r="L5754" s="448"/>
      <c r="M5754" s="448"/>
      <c r="N5754" s="449"/>
      <c r="O5754" s="218"/>
      <c r="P5754" s="218"/>
      <c r="Q5754" s="219"/>
    </row>
    <row r="5755" spans="8:17" ht="12.75">
      <c r="H5755" s="447"/>
      <c r="I5755" s="264"/>
      <c r="J5755" s="264"/>
      <c r="K5755" s="264"/>
      <c r="L5755" s="448"/>
      <c r="M5755" s="448"/>
      <c r="N5755" s="449"/>
      <c r="O5755" s="218"/>
      <c r="P5755" s="218"/>
      <c r="Q5755" s="219"/>
    </row>
    <row r="5756" spans="8:17" ht="12.75">
      <c r="H5756" s="447"/>
      <c r="I5756" s="264"/>
      <c r="J5756" s="264"/>
      <c r="K5756" s="264"/>
      <c r="L5756" s="448"/>
      <c r="M5756" s="448"/>
      <c r="N5756" s="449"/>
      <c r="O5756" s="218"/>
      <c r="P5756" s="218"/>
      <c r="Q5756" s="219"/>
    </row>
    <row r="5757" spans="8:17" ht="12.75">
      <c r="H5757" s="447"/>
      <c r="I5757" s="264"/>
      <c r="J5757" s="264"/>
      <c r="K5757" s="264"/>
      <c r="L5757" s="448"/>
      <c r="M5757" s="448"/>
      <c r="N5757" s="449"/>
      <c r="O5757" s="218"/>
      <c r="P5757" s="218"/>
      <c r="Q5757" s="219"/>
    </row>
    <row r="5758" spans="8:17" ht="12.75">
      <c r="H5758" s="447"/>
      <c r="I5758" s="264"/>
      <c r="J5758" s="264"/>
      <c r="K5758" s="264"/>
      <c r="L5758" s="448"/>
      <c r="M5758" s="448"/>
      <c r="N5758" s="449"/>
      <c r="O5758" s="218"/>
      <c r="P5758" s="218"/>
      <c r="Q5758" s="219"/>
    </row>
    <row r="5759" spans="8:17" ht="12.75">
      <c r="H5759" s="447"/>
      <c r="I5759" s="264"/>
      <c r="J5759" s="264"/>
      <c r="K5759" s="264"/>
      <c r="L5759" s="448"/>
      <c r="M5759" s="448"/>
      <c r="N5759" s="449"/>
      <c r="O5759" s="218"/>
      <c r="P5759" s="218"/>
      <c r="Q5759" s="219"/>
    </row>
    <row r="5760" spans="8:17" ht="12.75">
      <c r="H5760" s="447"/>
      <c r="I5760" s="264"/>
      <c r="J5760" s="264"/>
      <c r="K5760" s="264"/>
      <c r="L5760" s="448"/>
      <c r="M5760" s="448"/>
      <c r="N5760" s="449"/>
      <c r="O5760" s="218"/>
      <c r="P5760" s="218"/>
      <c r="Q5760" s="219"/>
    </row>
    <row r="5761" spans="8:17" ht="12.75">
      <c r="H5761" s="447"/>
      <c r="I5761" s="264"/>
      <c r="J5761" s="264"/>
      <c r="K5761" s="264"/>
      <c r="L5761" s="448"/>
      <c r="M5761" s="448"/>
      <c r="N5761" s="449"/>
      <c r="O5761" s="218"/>
      <c r="P5761" s="218"/>
      <c r="Q5761" s="219"/>
    </row>
    <row r="5762" spans="8:17" ht="12.75">
      <c r="H5762" s="447"/>
      <c r="I5762" s="264"/>
      <c r="J5762" s="264"/>
      <c r="K5762" s="264"/>
      <c r="L5762" s="448"/>
      <c r="M5762" s="448"/>
      <c r="N5762" s="449"/>
      <c r="O5762" s="218"/>
      <c r="P5762" s="218"/>
      <c r="Q5762" s="219"/>
    </row>
    <row r="5763" spans="8:17" ht="12.75">
      <c r="H5763" s="447"/>
      <c r="I5763" s="264"/>
      <c r="J5763" s="264"/>
      <c r="K5763" s="264"/>
      <c r="L5763" s="448"/>
      <c r="M5763" s="448"/>
      <c r="N5763" s="449"/>
      <c r="O5763" s="218"/>
      <c r="P5763" s="218"/>
      <c r="Q5763" s="219"/>
    </row>
    <row r="5764" spans="8:17" ht="12.75">
      <c r="H5764" s="447"/>
      <c r="I5764" s="264"/>
      <c r="J5764" s="264"/>
      <c r="K5764" s="264"/>
      <c r="L5764" s="448"/>
      <c r="M5764" s="448"/>
      <c r="N5764" s="449"/>
      <c r="O5764" s="218"/>
      <c r="P5764" s="218"/>
      <c r="Q5764" s="219"/>
    </row>
    <row r="5765" spans="8:17" ht="12.75">
      <c r="H5765" s="447"/>
      <c r="I5765" s="264"/>
      <c r="J5765" s="264"/>
      <c r="K5765" s="264"/>
      <c r="L5765" s="448"/>
      <c r="M5765" s="448"/>
      <c r="N5765" s="449"/>
      <c r="O5765" s="218"/>
      <c r="P5765" s="218"/>
      <c r="Q5765" s="219"/>
    </row>
    <row r="5766" spans="8:17" ht="12.75">
      <c r="H5766" s="447"/>
      <c r="I5766" s="264"/>
      <c r="J5766" s="264"/>
      <c r="K5766" s="264"/>
      <c r="L5766" s="448"/>
      <c r="M5766" s="448"/>
      <c r="N5766" s="449"/>
      <c r="O5766" s="218"/>
      <c r="P5766" s="218"/>
      <c r="Q5766" s="219"/>
    </row>
    <row r="5767" spans="8:17" ht="12.75">
      <c r="H5767" s="447"/>
      <c r="I5767" s="264"/>
      <c r="J5767" s="264"/>
      <c r="K5767" s="264"/>
      <c r="L5767" s="448"/>
      <c r="M5767" s="448"/>
      <c r="N5767" s="449"/>
      <c r="O5767" s="218"/>
      <c r="P5767" s="218"/>
      <c r="Q5767" s="219"/>
    </row>
    <row r="5768" spans="8:17" ht="12.75">
      <c r="H5768" s="447"/>
      <c r="I5768" s="264"/>
      <c r="J5768" s="264"/>
      <c r="K5768" s="264"/>
      <c r="L5768" s="448"/>
      <c r="M5768" s="448"/>
      <c r="N5768" s="449"/>
      <c r="O5768" s="218"/>
      <c r="P5768" s="218"/>
      <c r="Q5768" s="219"/>
    </row>
    <row r="5769" spans="8:17" ht="12.75">
      <c r="H5769" s="447"/>
      <c r="I5769" s="264"/>
      <c r="J5769" s="264"/>
      <c r="K5769" s="264"/>
      <c r="L5769" s="448"/>
      <c r="M5769" s="448"/>
      <c r="N5769" s="449"/>
      <c r="O5769" s="218"/>
      <c r="P5769" s="218"/>
      <c r="Q5769" s="219"/>
    </row>
    <row r="5770" spans="8:17" ht="12.75">
      <c r="H5770" s="447"/>
      <c r="I5770" s="264"/>
      <c r="J5770" s="264"/>
      <c r="K5770" s="264"/>
      <c r="L5770" s="448"/>
      <c r="M5770" s="448"/>
      <c r="N5770" s="449"/>
      <c r="O5770" s="218"/>
      <c r="P5770" s="218"/>
      <c r="Q5770" s="219"/>
    </row>
    <row r="5771" spans="8:17" ht="12.75">
      <c r="H5771" s="447"/>
      <c r="I5771" s="264"/>
      <c r="J5771" s="264"/>
      <c r="K5771" s="264"/>
      <c r="L5771" s="448"/>
      <c r="M5771" s="448"/>
      <c r="N5771" s="449"/>
      <c r="O5771" s="218"/>
      <c r="P5771" s="218"/>
      <c r="Q5771" s="219"/>
    </row>
    <row r="5772" spans="8:17" ht="12.75">
      <c r="H5772" s="447"/>
      <c r="I5772" s="264"/>
      <c r="J5772" s="264"/>
      <c r="K5772" s="264"/>
      <c r="L5772" s="448"/>
      <c r="M5772" s="448"/>
      <c r="N5772" s="449"/>
      <c r="O5772" s="218"/>
      <c r="P5772" s="218"/>
      <c r="Q5772" s="219"/>
    </row>
    <row r="5773" spans="8:17" ht="12.75">
      <c r="H5773" s="447"/>
      <c r="I5773" s="264"/>
      <c r="J5773" s="264"/>
      <c r="K5773" s="264"/>
      <c r="L5773" s="448"/>
      <c r="M5773" s="448"/>
      <c r="N5773" s="449"/>
      <c r="O5773" s="218"/>
      <c r="P5773" s="218"/>
      <c r="Q5773" s="219"/>
    </row>
    <row r="5774" spans="8:17" ht="12.75">
      <c r="H5774" s="447"/>
      <c r="I5774" s="264"/>
      <c r="J5774" s="264"/>
      <c r="K5774" s="264"/>
      <c r="L5774" s="448"/>
      <c r="M5774" s="448"/>
      <c r="N5774" s="449"/>
      <c r="O5774" s="218"/>
      <c r="P5774" s="218"/>
      <c r="Q5774" s="219"/>
    </row>
    <row r="5775" spans="8:17" ht="12.75">
      <c r="H5775" s="447"/>
      <c r="I5775" s="264"/>
      <c r="J5775" s="264"/>
      <c r="K5775" s="264"/>
      <c r="L5775" s="448"/>
      <c r="M5775" s="448"/>
      <c r="N5775" s="449"/>
      <c r="O5775" s="218"/>
      <c r="P5775" s="218"/>
      <c r="Q5775" s="219"/>
    </row>
    <row r="5776" spans="8:17" ht="12.75">
      <c r="H5776" s="447"/>
      <c r="I5776" s="264"/>
      <c r="J5776" s="264"/>
      <c r="K5776" s="264"/>
      <c r="L5776" s="448"/>
      <c r="M5776" s="448"/>
      <c r="N5776" s="449"/>
      <c r="O5776" s="218"/>
      <c r="P5776" s="218"/>
      <c r="Q5776" s="219"/>
    </row>
    <row r="5777" spans="8:17" ht="12.75">
      <c r="H5777" s="447"/>
      <c r="I5777" s="264"/>
      <c r="J5777" s="264"/>
      <c r="K5777" s="264"/>
      <c r="L5777" s="448"/>
      <c r="M5777" s="448"/>
      <c r="N5777" s="449"/>
      <c r="O5777" s="218"/>
      <c r="P5777" s="218"/>
      <c r="Q5777" s="219"/>
    </row>
    <row r="5778" spans="8:17" ht="12.75">
      <c r="H5778" s="447"/>
      <c r="I5778" s="264"/>
      <c r="J5778" s="264"/>
      <c r="K5778" s="264"/>
      <c r="L5778" s="448"/>
      <c r="M5778" s="448"/>
      <c r="N5778" s="449"/>
      <c r="O5778" s="218"/>
      <c r="P5778" s="218"/>
      <c r="Q5778" s="219"/>
    </row>
    <row r="5779" spans="8:17" ht="12.75">
      <c r="H5779" s="447"/>
      <c r="I5779" s="264"/>
      <c r="J5779" s="264"/>
      <c r="K5779" s="264"/>
      <c r="L5779" s="448"/>
      <c r="M5779" s="448"/>
      <c r="N5779" s="449"/>
      <c r="O5779" s="218"/>
      <c r="P5779" s="218"/>
      <c r="Q5779" s="219"/>
    </row>
    <row r="5780" spans="8:17" ht="12.75">
      <c r="H5780" s="447"/>
      <c r="I5780" s="264"/>
      <c r="J5780" s="264"/>
      <c r="K5780" s="264"/>
      <c r="L5780" s="448"/>
      <c r="M5780" s="448"/>
      <c r="N5780" s="449"/>
      <c r="O5780" s="218"/>
      <c r="P5780" s="218"/>
      <c r="Q5780" s="219"/>
    </row>
    <row r="5781" spans="8:17" ht="12.75">
      <c r="H5781" s="447"/>
      <c r="I5781" s="264"/>
      <c r="J5781" s="264"/>
      <c r="K5781" s="264"/>
      <c r="L5781" s="448"/>
      <c r="M5781" s="448"/>
      <c r="N5781" s="449"/>
      <c r="O5781" s="218"/>
      <c r="P5781" s="218"/>
      <c r="Q5781" s="219"/>
    </row>
    <row r="5782" spans="8:17" ht="12.75">
      <c r="H5782" s="447"/>
      <c r="I5782" s="264"/>
      <c r="J5782" s="264"/>
      <c r="K5782" s="264"/>
      <c r="L5782" s="448"/>
      <c r="M5782" s="448"/>
      <c r="N5782" s="449"/>
      <c r="O5782" s="218"/>
      <c r="P5782" s="218"/>
      <c r="Q5782" s="219"/>
    </row>
    <row r="5783" spans="8:17" ht="12.75">
      <c r="H5783" s="447"/>
      <c r="I5783" s="264"/>
      <c r="J5783" s="264"/>
      <c r="K5783" s="264"/>
      <c r="L5783" s="448"/>
      <c r="M5783" s="448"/>
      <c r="N5783" s="449"/>
      <c r="O5783" s="218"/>
      <c r="P5783" s="218"/>
      <c r="Q5783" s="219"/>
    </row>
    <row r="5784" spans="8:17" ht="12.75">
      <c r="H5784" s="447"/>
      <c r="I5784" s="264"/>
      <c r="J5784" s="264"/>
      <c r="K5784" s="264"/>
      <c r="L5784" s="448"/>
      <c r="M5784" s="448"/>
      <c r="N5784" s="449"/>
      <c r="O5784" s="218"/>
      <c r="P5784" s="218"/>
      <c r="Q5784" s="219"/>
    </row>
    <row r="5785" spans="8:17" ht="12.75">
      <c r="H5785" s="447"/>
      <c r="I5785" s="264"/>
      <c r="J5785" s="264"/>
      <c r="K5785" s="264"/>
      <c r="L5785" s="448"/>
      <c r="M5785" s="448"/>
      <c r="N5785" s="449"/>
      <c r="O5785" s="218"/>
      <c r="P5785" s="218"/>
      <c r="Q5785" s="219"/>
    </row>
    <row r="5786" spans="8:17" ht="12.75">
      <c r="H5786" s="447"/>
      <c r="I5786" s="264"/>
      <c r="J5786" s="264"/>
      <c r="K5786" s="264"/>
      <c r="L5786" s="448"/>
      <c r="M5786" s="448"/>
      <c r="N5786" s="449"/>
      <c r="O5786" s="218"/>
      <c r="P5786" s="218"/>
      <c r="Q5786" s="219"/>
    </row>
    <row r="5787" spans="8:17" ht="12.75">
      <c r="H5787" s="447"/>
      <c r="I5787" s="264"/>
      <c r="J5787" s="264"/>
      <c r="K5787" s="264"/>
      <c r="L5787" s="448"/>
      <c r="M5787" s="448"/>
      <c r="N5787" s="449"/>
      <c r="O5787" s="218"/>
      <c r="P5787" s="218"/>
      <c r="Q5787" s="219"/>
    </row>
    <row r="5788" spans="8:17" ht="12.75">
      <c r="H5788" s="447"/>
      <c r="I5788" s="264"/>
      <c r="J5788" s="264"/>
      <c r="K5788" s="264"/>
      <c r="L5788" s="448"/>
      <c r="M5788" s="448"/>
      <c r="N5788" s="449"/>
      <c r="O5788" s="218"/>
      <c r="P5788" s="218"/>
      <c r="Q5788" s="219"/>
    </row>
    <row r="5789" spans="8:17" ht="12.75">
      <c r="H5789" s="447"/>
      <c r="I5789" s="264"/>
      <c r="J5789" s="264"/>
      <c r="K5789" s="264"/>
      <c r="L5789" s="448"/>
      <c r="M5789" s="448"/>
      <c r="N5789" s="449"/>
      <c r="O5789" s="218"/>
      <c r="P5789" s="218"/>
      <c r="Q5789" s="219"/>
    </row>
    <row r="5790" spans="8:17" ht="12.75">
      <c r="H5790" s="447"/>
      <c r="I5790" s="264"/>
      <c r="J5790" s="264"/>
      <c r="K5790" s="264"/>
      <c r="L5790" s="448"/>
      <c r="M5790" s="448"/>
      <c r="N5790" s="449"/>
      <c r="O5790" s="218"/>
      <c r="P5790" s="218"/>
      <c r="Q5790" s="219"/>
    </row>
    <row r="5791" spans="8:17" ht="12.75">
      <c r="H5791" s="447"/>
      <c r="I5791" s="264"/>
      <c r="J5791" s="264"/>
      <c r="K5791" s="264"/>
      <c r="L5791" s="448"/>
      <c r="M5791" s="448"/>
      <c r="N5791" s="449"/>
      <c r="O5791" s="218"/>
      <c r="P5791" s="218"/>
      <c r="Q5791" s="219"/>
    </row>
    <row r="5792" spans="8:17" ht="12.75">
      <c r="H5792" s="447"/>
      <c r="I5792" s="264"/>
      <c r="J5792" s="264"/>
      <c r="K5792" s="264"/>
      <c r="L5792" s="448"/>
      <c r="M5792" s="448"/>
      <c r="N5792" s="449"/>
      <c r="O5792" s="218"/>
      <c r="P5792" s="218"/>
      <c r="Q5792" s="219"/>
    </row>
    <row r="5793" spans="8:17" ht="12.75">
      <c r="H5793" s="447"/>
      <c r="I5793" s="264"/>
      <c r="J5793" s="264"/>
      <c r="K5793" s="264"/>
      <c r="L5793" s="448"/>
      <c r="M5793" s="448"/>
      <c r="N5793" s="449"/>
      <c r="O5793" s="218"/>
      <c r="P5793" s="218"/>
      <c r="Q5793" s="219"/>
    </row>
    <row r="5794" spans="8:17" ht="12.75">
      <c r="H5794" s="447"/>
      <c r="I5794" s="264"/>
      <c r="J5794" s="264"/>
      <c r="K5794" s="264"/>
      <c r="L5794" s="448"/>
      <c r="M5794" s="448"/>
      <c r="N5794" s="449"/>
      <c r="O5794" s="218"/>
      <c r="P5794" s="218"/>
      <c r="Q5794" s="219"/>
    </row>
    <row r="5795" spans="8:17" ht="12.75">
      <c r="H5795" s="447"/>
      <c r="I5795" s="264"/>
      <c r="J5795" s="264"/>
      <c r="K5795" s="264"/>
      <c r="L5795" s="448"/>
      <c r="M5795" s="448"/>
      <c r="N5795" s="449"/>
      <c r="O5795" s="218"/>
      <c r="P5795" s="218"/>
      <c r="Q5795" s="219"/>
    </row>
    <row r="5796" spans="8:17" ht="12.75">
      <c r="H5796" s="447"/>
      <c r="I5796" s="264"/>
      <c r="J5796" s="264"/>
      <c r="K5796" s="264"/>
      <c r="L5796" s="448"/>
      <c r="M5796" s="448"/>
      <c r="N5796" s="449"/>
      <c r="O5796" s="218"/>
      <c r="P5796" s="218"/>
      <c r="Q5796" s="219"/>
    </row>
    <row r="5797" spans="8:17" ht="12.75">
      <c r="H5797" s="447"/>
      <c r="I5797" s="264"/>
      <c r="J5797" s="264"/>
      <c r="K5797" s="264"/>
      <c r="L5797" s="448"/>
      <c r="M5797" s="448"/>
      <c r="N5797" s="449"/>
      <c r="O5797" s="218"/>
      <c r="P5797" s="218"/>
      <c r="Q5797" s="219"/>
    </row>
    <row r="5798" spans="8:17" ht="12.75">
      <c r="H5798" s="447"/>
      <c r="I5798" s="264"/>
      <c r="J5798" s="264"/>
      <c r="K5798" s="264"/>
      <c r="L5798" s="448"/>
      <c r="M5798" s="448"/>
      <c r="N5798" s="449"/>
      <c r="O5798" s="218"/>
      <c r="P5798" s="218"/>
      <c r="Q5798" s="219"/>
    </row>
    <row r="5799" spans="8:17" ht="12.75">
      <c r="H5799" s="447"/>
      <c r="I5799" s="264"/>
      <c r="J5799" s="264"/>
      <c r="K5799" s="264"/>
      <c r="L5799" s="448"/>
      <c r="M5799" s="448"/>
      <c r="N5799" s="449"/>
      <c r="O5799" s="218"/>
      <c r="P5799" s="218"/>
      <c r="Q5799" s="219"/>
    </row>
    <row r="5800" spans="8:17" ht="12.75">
      <c r="H5800" s="447"/>
      <c r="I5800" s="264"/>
      <c r="J5800" s="264"/>
      <c r="K5800" s="264"/>
      <c r="L5800" s="448"/>
      <c r="M5800" s="448"/>
      <c r="N5800" s="449"/>
      <c r="O5800" s="218"/>
      <c r="P5800" s="218"/>
      <c r="Q5800" s="219"/>
    </row>
    <row r="5801" spans="8:17" ht="12.75">
      <c r="H5801" s="447"/>
      <c r="I5801" s="264"/>
      <c r="J5801" s="264"/>
      <c r="K5801" s="264"/>
      <c r="L5801" s="448"/>
      <c r="M5801" s="448"/>
      <c r="N5801" s="449"/>
      <c r="O5801" s="218"/>
      <c r="P5801" s="218"/>
      <c r="Q5801" s="219"/>
    </row>
    <row r="5802" spans="8:17" ht="12.75">
      <c r="H5802" s="447"/>
      <c r="I5802" s="264"/>
      <c r="J5802" s="264"/>
      <c r="K5802" s="264"/>
      <c r="L5802" s="448"/>
      <c r="M5802" s="448"/>
      <c r="N5802" s="449"/>
      <c r="O5802" s="218"/>
      <c r="P5802" s="218"/>
      <c r="Q5802" s="219"/>
    </row>
    <row r="5803" spans="8:17" ht="12.75">
      <c r="H5803" s="447"/>
      <c r="I5803" s="264"/>
      <c r="J5803" s="264"/>
      <c r="K5803" s="264"/>
      <c r="L5803" s="448"/>
      <c r="M5803" s="448"/>
      <c r="N5803" s="449"/>
      <c r="O5803" s="218"/>
      <c r="P5803" s="218"/>
      <c r="Q5803" s="219"/>
    </row>
    <row r="5804" spans="8:17" ht="12.75">
      <c r="H5804" s="447"/>
      <c r="I5804" s="264"/>
      <c r="J5804" s="264"/>
      <c r="K5804" s="264"/>
      <c r="L5804" s="448"/>
      <c r="M5804" s="448"/>
      <c r="N5804" s="449"/>
      <c r="O5804" s="218"/>
      <c r="P5804" s="218"/>
      <c r="Q5804" s="219"/>
    </row>
    <row r="5805" spans="8:17" ht="12.75">
      <c r="H5805" s="447"/>
      <c r="I5805" s="264"/>
      <c r="J5805" s="264"/>
      <c r="K5805" s="264"/>
      <c r="L5805" s="448"/>
      <c r="M5805" s="448"/>
      <c r="N5805" s="449"/>
      <c r="O5805" s="218"/>
      <c r="P5805" s="218"/>
      <c r="Q5805" s="219"/>
    </row>
    <row r="5806" spans="8:17" ht="12.75">
      <c r="H5806" s="447"/>
      <c r="I5806" s="264"/>
      <c r="J5806" s="264"/>
      <c r="K5806" s="264"/>
      <c r="L5806" s="448"/>
      <c r="M5806" s="448"/>
      <c r="N5806" s="449"/>
      <c r="O5806" s="218"/>
      <c r="P5806" s="218"/>
      <c r="Q5806" s="219"/>
    </row>
    <row r="5807" spans="8:17" ht="12.75">
      <c r="H5807" s="447"/>
      <c r="I5807" s="264"/>
      <c r="J5807" s="264"/>
      <c r="K5807" s="264"/>
      <c r="L5807" s="448"/>
      <c r="M5807" s="448"/>
      <c r="N5807" s="449"/>
      <c r="O5807" s="218"/>
      <c r="P5807" s="218"/>
      <c r="Q5807" s="219"/>
    </row>
    <row r="5808" spans="8:17" ht="12.75">
      <c r="H5808" s="447"/>
      <c r="I5808" s="264"/>
      <c r="J5808" s="264"/>
      <c r="K5808" s="264"/>
      <c r="L5808" s="448"/>
      <c r="M5808" s="448"/>
      <c r="N5808" s="449"/>
      <c r="O5808" s="218"/>
      <c r="P5808" s="218"/>
      <c r="Q5808" s="219"/>
    </row>
    <row r="5809" spans="8:17" ht="12.75">
      <c r="H5809" s="447"/>
      <c r="I5809" s="264"/>
      <c r="J5809" s="264"/>
      <c r="K5809" s="264"/>
      <c r="L5809" s="448"/>
      <c r="M5809" s="448"/>
      <c r="N5809" s="449"/>
      <c r="O5809" s="218"/>
      <c r="P5809" s="218"/>
      <c r="Q5809" s="219"/>
    </row>
    <row r="5810" spans="8:17" ht="12.75">
      <c r="H5810" s="447"/>
      <c r="I5810" s="264"/>
      <c r="J5810" s="264"/>
      <c r="K5810" s="264"/>
      <c r="L5810" s="448"/>
      <c r="M5810" s="448"/>
      <c r="N5810" s="449"/>
      <c r="O5810" s="218"/>
      <c r="P5810" s="218"/>
      <c r="Q5810" s="219"/>
    </row>
    <row r="5811" spans="8:17" ht="12.75">
      <c r="H5811" s="447"/>
      <c r="I5811" s="264"/>
      <c r="J5811" s="264"/>
      <c r="K5811" s="264"/>
      <c r="L5811" s="448"/>
      <c r="M5811" s="448"/>
      <c r="N5811" s="449"/>
      <c r="O5811" s="218"/>
      <c r="P5811" s="218"/>
      <c r="Q5811" s="219"/>
    </row>
    <row r="5812" spans="8:17" ht="12.75">
      <c r="H5812" s="447"/>
      <c r="I5812" s="264"/>
      <c r="J5812" s="264"/>
      <c r="K5812" s="264"/>
      <c r="L5812" s="448"/>
      <c r="M5812" s="448"/>
      <c r="N5812" s="449"/>
      <c r="O5812" s="218"/>
      <c r="P5812" s="218"/>
      <c r="Q5812" s="219"/>
    </row>
    <row r="5813" spans="8:17" ht="12.75">
      <c r="H5813" s="447"/>
      <c r="I5813" s="264"/>
      <c r="J5813" s="264"/>
      <c r="K5813" s="264"/>
      <c r="L5813" s="448"/>
      <c r="M5813" s="448"/>
      <c r="N5813" s="449"/>
      <c r="O5813" s="218"/>
      <c r="P5813" s="218"/>
      <c r="Q5813" s="219"/>
    </row>
    <row r="5814" spans="8:17" ht="12.75">
      <c r="H5814" s="447"/>
      <c r="I5814" s="264"/>
      <c r="J5814" s="264"/>
      <c r="K5814" s="264"/>
      <c r="L5814" s="448"/>
      <c r="M5814" s="448"/>
      <c r="N5814" s="449"/>
      <c r="O5814" s="218"/>
      <c r="P5814" s="218"/>
      <c r="Q5814" s="219"/>
    </row>
    <row r="5815" spans="8:17" ht="12.75">
      <c r="H5815" s="447"/>
      <c r="I5815" s="264"/>
      <c r="J5815" s="264"/>
      <c r="K5815" s="264"/>
      <c r="L5815" s="448"/>
      <c r="M5815" s="448"/>
      <c r="N5815" s="449"/>
      <c r="O5815" s="218"/>
      <c r="P5815" s="218"/>
      <c r="Q5815" s="219"/>
    </row>
    <row r="5816" spans="8:17" ht="12.75">
      <c r="H5816" s="447"/>
      <c r="I5816" s="264"/>
      <c r="J5816" s="264"/>
      <c r="K5816" s="264"/>
      <c r="L5816" s="448"/>
      <c r="M5816" s="448"/>
      <c r="N5816" s="449"/>
      <c r="O5816" s="218"/>
      <c r="P5816" s="218"/>
      <c r="Q5816" s="219"/>
    </row>
    <row r="5817" spans="8:17" ht="12.75">
      <c r="H5817" s="447"/>
      <c r="I5817" s="264"/>
      <c r="J5817" s="264"/>
      <c r="K5817" s="264"/>
      <c r="L5817" s="448"/>
      <c r="M5817" s="448"/>
      <c r="N5817" s="449"/>
      <c r="O5817" s="218"/>
      <c r="P5817" s="218"/>
      <c r="Q5817" s="219"/>
    </row>
    <row r="5818" spans="8:17" ht="12.75">
      <c r="H5818" s="447"/>
      <c r="I5818" s="264"/>
      <c r="J5818" s="264"/>
      <c r="K5818" s="264"/>
      <c r="L5818" s="448"/>
      <c r="M5818" s="448"/>
      <c r="N5818" s="449"/>
      <c r="O5818" s="218"/>
      <c r="P5818" s="218"/>
      <c r="Q5818" s="219"/>
    </row>
    <row r="5819" spans="8:17" ht="12.75">
      <c r="H5819" s="447"/>
      <c r="I5819" s="264"/>
      <c r="J5819" s="264"/>
      <c r="K5819" s="264"/>
      <c r="L5819" s="448"/>
      <c r="M5819" s="448"/>
      <c r="N5819" s="449"/>
      <c r="O5819" s="218"/>
      <c r="P5819" s="218"/>
      <c r="Q5819" s="219"/>
    </row>
    <row r="5820" spans="8:17" ht="12.75">
      <c r="H5820" s="447"/>
      <c r="I5820" s="264"/>
      <c r="J5820" s="264"/>
      <c r="K5820" s="264"/>
      <c r="L5820" s="448"/>
      <c r="M5820" s="448"/>
      <c r="N5820" s="449"/>
      <c r="O5820" s="218"/>
      <c r="P5820" s="218"/>
      <c r="Q5820" s="219"/>
    </row>
    <row r="5821" spans="8:17" ht="12.75">
      <c r="H5821" s="447"/>
      <c r="I5821" s="264"/>
      <c r="J5821" s="264"/>
      <c r="K5821" s="264"/>
      <c r="L5821" s="448"/>
      <c r="M5821" s="448"/>
      <c r="N5821" s="449"/>
      <c r="O5821" s="218"/>
      <c r="P5821" s="218"/>
      <c r="Q5821" s="219"/>
    </row>
    <row r="5822" spans="8:17" ht="12.75">
      <c r="H5822" s="447"/>
      <c r="I5822" s="264"/>
      <c r="J5822" s="264"/>
      <c r="K5822" s="264"/>
      <c r="L5822" s="448"/>
      <c r="M5822" s="448"/>
      <c r="N5822" s="449"/>
      <c r="O5822" s="218"/>
      <c r="P5822" s="218"/>
      <c r="Q5822" s="219"/>
    </row>
    <row r="5823" spans="8:17" ht="12.75">
      <c r="H5823" s="447"/>
      <c r="I5823" s="264"/>
      <c r="J5823" s="264"/>
      <c r="K5823" s="264"/>
      <c r="L5823" s="448"/>
      <c r="M5823" s="448"/>
      <c r="N5823" s="449"/>
      <c r="O5823" s="218"/>
      <c r="P5823" s="218"/>
      <c r="Q5823" s="219"/>
    </row>
    <row r="5824" spans="8:17" ht="12.75">
      <c r="H5824" s="447"/>
      <c r="I5824" s="264"/>
      <c r="J5824" s="264"/>
      <c r="K5824" s="264"/>
      <c r="L5824" s="448"/>
      <c r="M5824" s="448"/>
      <c r="N5824" s="449"/>
      <c r="O5824" s="218"/>
      <c r="P5824" s="218"/>
      <c r="Q5824" s="219"/>
    </row>
    <row r="5825" spans="8:17" ht="12.75">
      <c r="H5825" s="447"/>
      <c r="I5825" s="264"/>
      <c r="J5825" s="264"/>
      <c r="K5825" s="264"/>
      <c r="L5825" s="448"/>
      <c r="M5825" s="448"/>
      <c r="N5825" s="449"/>
      <c r="O5825" s="218"/>
      <c r="P5825" s="218"/>
      <c r="Q5825" s="219"/>
    </row>
    <row r="5826" spans="8:17" ht="12.75">
      <c r="H5826" s="447"/>
      <c r="I5826" s="264"/>
      <c r="J5826" s="264"/>
      <c r="K5826" s="264"/>
      <c r="L5826" s="448"/>
      <c r="M5826" s="448"/>
      <c r="N5826" s="449"/>
      <c r="O5826" s="218"/>
      <c r="P5826" s="218"/>
      <c r="Q5826" s="219"/>
    </row>
    <row r="5827" spans="8:17" ht="12.75">
      <c r="H5827" s="447"/>
      <c r="I5827" s="264"/>
      <c r="J5827" s="264"/>
      <c r="K5827" s="264"/>
      <c r="L5827" s="448"/>
      <c r="M5827" s="448"/>
      <c r="N5827" s="449"/>
      <c r="O5827" s="218"/>
      <c r="P5827" s="218"/>
      <c r="Q5827" s="219"/>
    </row>
    <row r="5828" spans="8:17" ht="12.75">
      <c r="H5828" s="447"/>
      <c r="I5828" s="264"/>
      <c r="J5828" s="264"/>
      <c r="K5828" s="264"/>
      <c r="L5828" s="448"/>
      <c r="M5828" s="448"/>
      <c r="N5828" s="449"/>
      <c r="O5828" s="218"/>
      <c r="P5828" s="218"/>
      <c r="Q5828" s="219"/>
    </row>
    <row r="5829" spans="8:17" ht="12.75">
      <c r="H5829" s="447"/>
      <c r="I5829" s="264"/>
      <c r="J5829" s="264"/>
      <c r="K5829" s="264"/>
      <c r="L5829" s="448"/>
      <c r="M5829" s="448"/>
      <c r="N5829" s="449"/>
      <c r="O5829" s="218"/>
      <c r="P5829" s="218"/>
      <c r="Q5829" s="219"/>
    </row>
    <row r="5830" spans="8:17" ht="12.75">
      <c r="H5830" s="447"/>
      <c r="I5830" s="264"/>
      <c r="J5830" s="264"/>
      <c r="K5830" s="264"/>
      <c r="L5830" s="448"/>
      <c r="M5830" s="448"/>
      <c r="N5830" s="449"/>
      <c r="O5830" s="218"/>
      <c r="P5830" s="218"/>
      <c r="Q5830" s="219"/>
    </row>
    <row r="5831" spans="8:17" ht="12.75">
      <c r="H5831" s="447"/>
      <c r="I5831" s="264"/>
      <c r="J5831" s="264"/>
      <c r="K5831" s="264"/>
      <c r="L5831" s="448"/>
      <c r="M5831" s="448"/>
      <c r="N5831" s="449"/>
      <c r="O5831" s="218"/>
      <c r="P5831" s="218"/>
      <c r="Q5831" s="219"/>
    </row>
    <row r="5832" spans="8:17" ht="12.75">
      <c r="H5832" s="447"/>
      <c r="I5832" s="264"/>
      <c r="J5832" s="264"/>
      <c r="K5832" s="264"/>
      <c r="L5832" s="448"/>
      <c r="M5832" s="448"/>
      <c r="N5832" s="449"/>
      <c r="O5832" s="218"/>
      <c r="P5832" s="218"/>
      <c r="Q5832" s="219"/>
    </row>
    <row r="5833" spans="8:17" ht="12.75">
      <c r="H5833" s="447"/>
      <c r="I5833" s="264"/>
      <c r="J5833" s="264"/>
      <c r="K5833" s="264"/>
      <c r="L5833" s="448"/>
      <c r="M5833" s="448"/>
      <c r="N5833" s="449"/>
      <c r="O5833" s="218"/>
      <c r="P5833" s="218"/>
      <c r="Q5833" s="219"/>
    </row>
    <row r="5834" spans="8:17" ht="12.75">
      <c r="H5834" s="447"/>
      <c r="I5834" s="264"/>
      <c r="J5834" s="264"/>
      <c r="K5834" s="264"/>
      <c r="L5834" s="448"/>
      <c r="M5834" s="448"/>
      <c r="N5834" s="449"/>
      <c r="O5834" s="218"/>
      <c r="P5834" s="218"/>
      <c r="Q5834" s="219"/>
    </row>
    <row r="5835" spans="8:17" ht="12.75">
      <c r="H5835" s="447"/>
      <c r="I5835" s="264"/>
      <c r="J5835" s="264"/>
      <c r="K5835" s="264"/>
      <c r="L5835" s="448"/>
      <c r="M5835" s="448"/>
      <c r="N5835" s="449"/>
      <c r="O5835" s="218"/>
      <c r="P5835" s="218"/>
      <c r="Q5835" s="219"/>
    </row>
    <row r="5836" spans="8:17" ht="12.75">
      <c r="H5836" s="447"/>
      <c r="I5836" s="264"/>
      <c r="J5836" s="264"/>
      <c r="K5836" s="264"/>
      <c r="L5836" s="448"/>
      <c r="M5836" s="448"/>
      <c r="N5836" s="449"/>
      <c r="O5836" s="218"/>
      <c r="P5836" s="218"/>
      <c r="Q5836" s="219"/>
    </row>
    <row r="5837" spans="8:17" ht="12.75">
      <c r="H5837" s="447"/>
      <c r="I5837" s="264"/>
      <c r="J5837" s="264"/>
      <c r="K5837" s="264"/>
      <c r="L5837" s="448"/>
      <c r="M5837" s="448"/>
      <c r="N5837" s="449"/>
      <c r="O5837" s="218"/>
      <c r="P5837" s="218"/>
      <c r="Q5837" s="219"/>
    </row>
    <row r="5838" spans="8:17" ht="12.75">
      <c r="H5838" s="447"/>
      <c r="I5838" s="264"/>
      <c r="J5838" s="264"/>
      <c r="K5838" s="264"/>
      <c r="L5838" s="448"/>
      <c r="M5838" s="448"/>
      <c r="N5838" s="449"/>
      <c r="O5838" s="218"/>
      <c r="P5838" s="218"/>
      <c r="Q5838" s="219"/>
    </row>
    <row r="5839" spans="8:17" ht="12.75">
      <c r="H5839" s="447"/>
      <c r="I5839" s="264"/>
      <c r="J5839" s="264"/>
      <c r="K5839" s="264"/>
      <c r="L5839" s="448"/>
      <c r="M5839" s="448"/>
      <c r="N5839" s="449"/>
      <c r="O5839" s="218"/>
      <c r="P5839" s="218"/>
      <c r="Q5839" s="219"/>
    </row>
    <row r="5840" spans="8:17" ht="12.75">
      <c r="H5840" s="447"/>
      <c r="I5840" s="264"/>
      <c r="J5840" s="264"/>
      <c r="K5840" s="264"/>
      <c r="L5840" s="448"/>
      <c r="M5840" s="448"/>
      <c r="N5840" s="449"/>
      <c r="O5840" s="218"/>
      <c r="P5840" s="218"/>
      <c r="Q5840" s="219"/>
    </row>
    <row r="5841" spans="8:17" ht="12.75">
      <c r="H5841" s="447"/>
      <c r="I5841" s="264"/>
      <c r="J5841" s="264"/>
      <c r="K5841" s="264"/>
      <c r="L5841" s="448"/>
      <c r="M5841" s="448"/>
      <c r="N5841" s="449"/>
      <c r="O5841" s="218"/>
      <c r="P5841" s="218"/>
      <c r="Q5841" s="219"/>
    </row>
    <row r="5842" spans="8:17" ht="12.75">
      <c r="H5842" s="447"/>
      <c r="I5842" s="264"/>
      <c r="J5842" s="264"/>
      <c r="K5842" s="264"/>
      <c r="L5842" s="448"/>
      <c r="M5842" s="448"/>
      <c r="N5842" s="449"/>
      <c r="O5842" s="218"/>
      <c r="P5842" s="218"/>
      <c r="Q5842" s="219"/>
    </row>
    <row r="5843" spans="8:17" ht="12.75">
      <c r="H5843" s="447"/>
      <c r="I5843" s="264"/>
      <c r="J5843" s="264"/>
      <c r="K5843" s="264"/>
      <c r="L5843" s="448"/>
      <c r="M5843" s="448"/>
      <c r="N5843" s="449"/>
      <c r="O5843" s="218"/>
      <c r="P5843" s="218"/>
      <c r="Q5843" s="219"/>
    </row>
    <row r="5844" spans="8:17" ht="12.75">
      <c r="H5844" s="447"/>
      <c r="I5844" s="264"/>
      <c r="J5844" s="264"/>
      <c r="K5844" s="264"/>
      <c r="L5844" s="448"/>
      <c r="M5844" s="448"/>
      <c r="N5844" s="449"/>
      <c r="O5844" s="218"/>
      <c r="P5844" s="218"/>
      <c r="Q5844" s="219"/>
    </row>
    <row r="5845" spans="8:17" ht="12.75">
      <c r="H5845" s="447"/>
      <c r="I5845" s="264"/>
      <c r="J5845" s="264"/>
      <c r="K5845" s="264"/>
      <c r="L5845" s="448"/>
      <c r="M5845" s="448"/>
      <c r="N5845" s="449"/>
      <c r="O5845" s="218"/>
      <c r="P5845" s="218"/>
      <c r="Q5845" s="219"/>
    </row>
    <row r="5846" spans="8:17" ht="12.75">
      <c r="H5846" s="447"/>
      <c r="I5846" s="264"/>
      <c r="J5846" s="264"/>
      <c r="K5846" s="264"/>
      <c r="L5846" s="448"/>
      <c r="M5846" s="448"/>
      <c r="N5846" s="449"/>
      <c r="O5846" s="218"/>
      <c r="P5846" s="218"/>
      <c r="Q5846" s="219"/>
    </row>
    <row r="5847" spans="8:17" ht="12.75">
      <c r="H5847" s="447"/>
      <c r="I5847" s="264"/>
      <c r="J5847" s="264"/>
      <c r="K5847" s="264"/>
      <c r="L5847" s="448"/>
      <c r="M5847" s="448"/>
      <c r="N5847" s="449"/>
      <c r="O5847" s="218"/>
      <c r="P5847" s="218"/>
      <c r="Q5847" s="219"/>
    </row>
    <row r="5848" spans="8:17" ht="12.75">
      <c r="H5848" s="447"/>
      <c r="I5848" s="264"/>
      <c r="J5848" s="264"/>
      <c r="K5848" s="264"/>
      <c r="L5848" s="448"/>
      <c r="M5848" s="448"/>
      <c r="N5848" s="449"/>
      <c r="O5848" s="218"/>
      <c r="P5848" s="218"/>
      <c r="Q5848" s="219"/>
    </row>
    <row r="5849" spans="8:17" ht="12.75">
      <c r="H5849" s="447"/>
      <c r="I5849" s="264"/>
      <c r="J5849" s="264"/>
      <c r="K5849" s="264"/>
      <c r="L5849" s="448"/>
      <c r="M5849" s="448"/>
      <c r="N5849" s="449"/>
      <c r="O5849" s="218"/>
      <c r="P5849" s="218"/>
      <c r="Q5849" s="219"/>
    </row>
    <row r="5850" spans="8:17" ht="12.75">
      <c r="H5850" s="447"/>
      <c r="I5850" s="264"/>
      <c r="J5850" s="264"/>
      <c r="K5850" s="264"/>
      <c r="L5850" s="448"/>
      <c r="M5850" s="448"/>
      <c r="N5850" s="449"/>
      <c r="O5850" s="218"/>
      <c r="P5850" s="218"/>
      <c r="Q5850" s="219"/>
    </row>
    <row r="5851" spans="8:17" ht="12.75">
      <c r="H5851" s="447"/>
      <c r="I5851" s="264"/>
      <c r="J5851" s="264"/>
      <c r="K5851" s="264"/>
      <c r="L5851" s="448"/>
      <c r="M5851" s="448"/>
      <c r="N5851" s="449"/>
      <c r="O5851" s="218"/>
      <c r="P5851" s="218"/>
      <c r="Q5851" s="219"/>
    </row>
    <row r="5852" spans="8:17" ht="12.75">
      <c r="H5852" s="447"/>
      <c r="I5852" s="264"/>
      <c r="J5852" s="264"/>
      <c r="K5852" s="264"/>
      <c r="L5852" s="448"/>
      <c r="M5852" s="448"/>
      <c r="N5852" s="449"/>
      <c r="O5852" s="218"/>
      <c r="P5852" s="218"/>
      <c r="Q5852" s="219"/>
    </row>
    <row r="5853" spans="8:17" ht="12.75">
      <c r="H5853" s="447"/>
      <c r="I5853" s="264"/>
      <c r="J5853" s="264"/>
      <c r="K5853" s="264"/>
      <c r="L5853" s="448"/>
      <c r="M5853" s="448"/>
      <c r="N5853" s="449"/>
      <c r="O5853" s="218"/>
      <c r="P5853" s="218"/>
      <c r="Q5853" s="219"/>
    </row>
    <row r="5854" spans="8:17" ht="12.75">
      <c r="H5854" s="447"/>
      <c r="I5854" s="264"/>
      <c r="J5854" s="264"/>
      <c r="K5854" s="264"/>
      <c r="L5854" s="448"/>
      <c r="M5854" s="448"/>
      <c r="N5854" s="449"/>
      <c r="O5854" s="218"/>
      <c r="P5854" s="218"/>
      <c r="Q5854" s="219"/>
    </row>
    <row r="5855" spans="8:17" ht="12.75">
      <c r="H5855" s="447"/>
      <c r="I5855" s="264"/>
      <c r="J5855" s="264"/>
      <c r="K5855" s="264"/>
      <c r="L5855" s="448"/>
      <c r="M5855" s="448"/>
      <c r="N5855" s="449"/>
      <c r="O5855" s="218"/>
      <c r="P5855" s="218"/>
      <c r="Q5855" s="219"/>
    </row>
    <row r="5856" spans="8:17" ht="12.75">
      <c r="H5856" s="447"/>
      <c r="I5856" s="264"/>
      <c r="J5856" s="264"/>
      <c r="K5856" s="264"/>
      <c r="L5856" s="448"/>
      <c r="M5856" s="448"/>
      <c r="N5856" s="449"/>
      <c r="O5856" s="218"/>
      <c r="P5856" s="218"/>
      <c r="Q5856" s="219"/>
    </row>
    <row r="5857" spans="8:17" ht="12.75">
      <c r="H5857" s="447"/>
      <c r="I5857" s="264"/>
      <c r="J5857" s="264"/>
      <c r="K5857" s="264"/>
      <c r="L5857" s="448"/>
      <c r="M5857" s="448"/>
      <c r="N5857" s="449"/>
      <c r="O5857" s="218"/>
      <c r="P5857" s="218"/>
      <c r="Q5857" s="219"/>
    </row>
    <row r="5858" spans="8:17" ht="12.75">
      <c r="H5858" s="447"/>
      <c r="I5858" s="264"/>
      <c r="J5858" s="264"/>
      <c r="K5858" s="264"/>
      <c r="L5858" s="448"/>
      <c r="M5858" s="448"/>
      <c r="N5858" s="449"/>
      <c r="O5858" s="218"/>
      <c r="P5858" s="218"/>
      <c r="Q5858" s="219"/>
    </row>
    <row r="5859" spans="8:17" ht="12.75">
      <c r="H5859" s="447"/>
      <c r="I5859" s="264"/>
      <c r="J5859" s="264"/>
      <c r="K5859" s="264"/>
      <c r="L5859" s="448"/>
      <c r="M5859" s="448"/>
      <c r="N5859" s="449"/>
      <c r="O5859" s="218"/>
      <c r="P5859" s="218"/>
      <c r="Q5859" s="219"/>
    </row>
    <row r="5860" spans="8:17" ht="12.75">
      <c r="H5860" s="447"/>
      <c r="I5860" s="264"/>
      <c r="J5860" s="264"/>
      <c r="K5860" s="264"/>
      <c r="L5860" s="448"/>
      <c r="M5860" s="448"/>
      <c r="N5860" s="449"/>
      <c r="O5860" s="218"/>
      <c r="P5860" s="218"/>
      <c r="Q5860" s="219"/>
    </row>
    <row r="5861" spans="8:17" ht="12.75">
      <c r="H5861" s="447"/>
      <c r="I5861" s="264"/>
      <c r="J5861" s="264"/>
      <c r="K5861" s="264"/>
      <c r="L5861" s="448"/>
      <c r="M5861" s="448"/>
      <c r="N5861" s="449"/>
      <c r="O5861" s="218"/>
      <c r="P5861" s="218"/>
      <c r="Q5861" s="219"/>
    </row>
    <row r="5862" spans="8:17" ht="12.75">
      <c r="H5862" s="447"/>
      <c r="I5862" s="264"/>
      <c r="J5862" s="264"/>
      <c r="K5862" s="264"/>
      <c r="L5862" s="448"/>
      <c r="M5862" s="448"/>
      <c r="N5862" s="449"/>
      <c r="O5862" s="218"/>
      <c r="P5862" s="218"/>
      <c r="Q5862" s="219"/>
    </row>
    <row r="5863" spans="8:17" ht="12.75">
      <c r="H5863" s="447"/>
      <c r="I5863" s="264"/>
      <c r="J5863" s="264"/>
      <c r="K5863" s="264"/>
      <c r="L5863" s="448"/>
      <c r="M5863" s="448"/>
      <c r="N5863" s="449"/>
      <c r="O5863" s="218"/>
      <c r="P5863" s="218"/>
      <c r="Q5863" s="219"/>
    </row>
    <row r="5864" spans="8:17" ht="12.75">
      <c r="H5864" s="447"/>
      <c r="I5864" s="264"/>
      <c r="J5864" s="264"/>
      <c r="K5864" s="264"/>
      <c r="L5864" s="448"/>
      <c r="M5864" s="448"/>
      <c r="N5864" s="449"/>
      <c r="O5864" s="218"/>
      <c r="P5864" s="218"/>
      <c r="Q5864" s="219"/>
    </row>
    <row r="5865" spans="8:17" ht="12.75">
      <c r="H5865" s="447"/>
      <c r="I5865" s="264"/>
      <c r="J5865" s="264"/>
      <c r="K5865" s="264"/>
      <c r="L5865" s="448"/>
      <c r="M5865" s="448"/>
      <c r="N5865" s="449"/>
      <c r="O5865" s="218"/>
      <c r="P5865" s="218"/>
      <c r="Q5865" s="219"/>
    </row>
    <row r="5866" spans="8:17" ht="12.75">
      <c r="H5866" s="447"/>
      <c r="I5866" s="264"/>
      <c r="J5866" s="264"/>
      <c r="K5866" s="264"/>
      <c r="L5866" s="448"/>
      <c r="M5866" s="448"/>
      <c r="N5866" s="449"/>
      <c r="O5866" s="218"/>
      <c r="P5866" s="218"/>
      <c r="Q5866" s="219"/>
    </row>
    <row r="5867" spans="8:17" ht="12.75">
      <c r="H5867" s="447"/>
      <c r="I5867" s="264"/>
      <c r="J5867" s="264"/>
      <c r="K5867" s="264"/>
      <c r="L5867" s="448"/>
      <c r="M5867" s="448"/>
      <c r="N5867" s="449"/>
      <c r="O5867" s="218"/>
      <c r="P5867" s="218"/>
      <c r="Q5867" s="219"/>
    </row>
    <row r="5868" spans="8:17" ht="12.75">
      <c r="H5868" s="447"/>
      <c r="I5868" s="264"/>
      <c r="J5868" s="264"/>
      <c r="K5868" s="264"/>
      <c r="L5868" s="448"/>
      <c r="M5868" s="448"/>
      <c r="N5868" s="449"/>
      <c r="O5868" s="218"/>
      <c r="P5868" s="218"/>
      <c r="Q5868" s="219"/>
    </row>
    <row r="5869" spans="8:17" ht="12.75">
      <c r="H5869" s="447"/>
      <c r="I5869" s="264"/>
      <c r="J5869" s="264"/>
      <c r="K5869" s="264"/>
      <c r="L5869" s="448"/>
      <c r="M5869" s="448"/>
      <c r="N5869" s="449"/>
      <c r="O5869" s="218"/>
      <c r="P5869" s="218"/>
      <c r="Q5869" s="219"/>
    </row>
    <row r="5870" spans="8:17" ht="12.75">
      <c r="H5870" s="447"/>
      <c r="I5870" s="264"/>
      <c r="J5870" s="264"/>
      <c r="K5870" s="264"/>
      <c r="L5870" s="448"/>
      <c r="M5870" s="448"/>
      <c r="N5870" s="449"/>
      <c r="O5870" s="218"/>
      <c r="P5870" s="218"/>
      <c r="Q5870" s="219"/>
    </row>
    <row r="5871" spans="8:17" ht="12.75">
      <c r="H5871" s="447"/>
      <c r="I5871" s="264"/>
      <c r="J5871" s="264"/>
      <c r="K5871" s="264"/>
      <c r="L5871" s="448"/>
      <c r="M5871" s="448"/>
      <c r="N5871" s="449"/>
      <c r="O5871" s="218"/>
      <c r="P5871" s="218"/>
      <c r="Q5871" s="219"/>
    </row>
    <row r="5872" spans="8:17" ht="12.75">
      <c r="H5872" s="447"/>
      <c r="I5872" s="264"/>
      <c r="J5872" s="264"/>
      <c r="K5872" s="264"/>
      <c r="L5872" s="448"/>
      <c r="M5872" s="448"/>
      <c r="N5872" s="449"/>
      <c r="O5872" s="218"/>
      <c r="P5872" s="218"/>
      <c r="Q5872" s="219"/>
    </row>
    <row r="5873" spans="8:17" ht="12.75">
      <c r="H5873" s="447"/>
      <c r="I5873" s="264"/>
      <c r="J5873" s="264"/>
      <c r="K5873" s="264"/>
      <c r="L5873" s="448"/>
      <c r="M5873" s="448"/>
      <c r="N5873" s="449"/>
      <c r="O5873" s="218"/>
      <c r="P5873" s="218"/>
      <c r="Q5873" s="219"/>
    </row>
    <row r="5874" spans="8:17" ht="12.75">
      <c r="H5874" s="447"/>
      <c r="I5874" s="264"/>
      <c r="J5874" s="264"/>
      <c r="K5874" s="264"/>
      <c r="L5874" s="448"/>
      <c r="M5874" s="448"/>
      <c r="N5874" s="449"/>
      <c r="O5874" s="218"/>
      <c r="P5874" s="218"/>
      <c r="Q5874" s="219"/>
    </row>
    <row r="5875" spans="8:17" ht="12.75">
      <c r="H5875" s="447"/>
      <c r="I5875" s="264"/>
      <c r="J5875" s="264"/>
      <c r="K5875" s="264"/>
      <c r="L5875" s="448"/>
      <c r="M5875" s="448"/>
      <c r="N5875" s="449"/>
      <c r="O5875" s="218"/>
      <c r="P5875" s="218"/>
      <c r="Q5875" s="219"/>
    </row>
    <row r="5876" spans="8:17" ht="12.75">
      <c r="H5876" s="447"/>
      <c r="I5876" s="264"/>
      <c r="J5876" s="264"/>
      <c r="K5876" s="264"/>
      <c r="L5876" s="448"/>
      <c r="M5876" s="448"/>
      <c r="N5876" s="449"/>
      <c r="O5876" s="218"/>
      <c r="P5876" s="218"/>
      <c r="Q5876" s="219"/>
    </row>
    <row r="5877" spans="8:17" ht="12.75">
      <c r="H5877" s="447"/>
      <c r="I5877" s="264"/>
      <c r="J5877" s="264"/>
      <c r="K5877" s="264"/>
      <c r="L5877" s="448"/>
      <c r="M5877" s="448"/>
      <c r="N5877" s="449"/>
      <c r="O5877" s="218"/>
      <c r="P5877" s="218"/>
      <c r="Q5877" s="219"/>
    </row>
    <row r="5878" spans="8:17" ht="12.75">
      <c r="H5878" s="447"/>
      <c r="I5878" s="264"/>
      <c r="J5878" s="264"/>
      <c r="K5878" s="264"/>
      <c r="L5878" s="448"/>
      <c r="M5878" s="448"/>
      <c r="N5878" s="449"/>
      <c r="O5878" s="218"/>
      <c r="P5878" s="218"/>
      <c r="Q5878" s="219"/>
    </row>
    <row r="5879" spans="8:17" ht="12.75">
      <c r="H5879" s="447"/>
      <c r="I5879" s="264"/>
      <c r="J5879" s="264"/>
      <c r="K5879" s="264"/>
      <c r="L5879" s="448"/>
      <c r="M5879" s="448"/>
      <c r="N5879" s="449"/>
      <c r="O5879" s="218"/>
      <c r="P5879" s="218"/>
      <c r="Q5879" s="219"/>
    </row>
    <row r="5880" spans="8:17" ht="12.75">
      <c r="H5880" s="447"/>
      <c r="I5880" s="264"/>
      <c r="J5880" s="264"/>
      <c r="K5880" s="264"/>
      <c r="L5880" s="448"/>
      <c r="M5880" s="448"/>
      <c r="N5880" s="449"/>
      <c r="O5880" s="218"/>
      <c r="P5880" s="218"/>
      <c r="Q5880" s="219"/>
    </row>
    <row r="5881" spans="8:17" ht="12.75">
      <c r="H5881" s="447"/>
      <c r="I5881" s="264"/>
      <c r="J5881" s="264"/>
      <c r="K5881" s="264"/>
      <c r="L5881" s="448"/>
      <c r="M5881" s="448"/>
      <c r="N5881" s="449"/>
      <c r="O5881" s="218"/>
      <c r="P5881" s="218"/>
      <c r="Q5881" s="219"/>
    </row>
    <row r="5882" spans="8:17" ht="12.75">
      <c r="H5882" s="447"/>
      <c r="I5882" s="264"/>
      <c r="J5882" s="264"/>
      <c r="K5882" s="264"/>
      <c r="L5882" s="448"/>
      <c r="M5882" s="448"/>
      <c r="N5882" s="449"/>
      <c r="O5882" s="218"/>
      <c r="P5882" s="218"/>
      <c r="Q5882" s="219"/>
    </row>
    <row r="5883" spans="8:17" ht="12.75">
      <c r="H5883" s="447"/>
      <c r="I5883" s="264"/>
      <c r="J5883" s="264"/>
      <c r="K5883" s="264"/>
      <c r="L5883" s="448"/>
      <c r="M5883" s="448"/>
      <c r="N5883" s="449"/>
      <c r="O5883" s="218"/>
      <c r="P5883" s="218"/>
      <c r="Q5883" s="219"/>
    </row>
    <row r="5884" spans="8:17" ht="12.75">
      <c r="H5884" s="447"/>
      <c r="I5884" s="264"/>
      <c r="J5884" s="264"/>
      <c r="K5884" s="264"/>
      <c r="L5884" s="448"/>
      <c r="M5884" s="448"/>
      <c r="N5884" s="449"/>
      <c r="O5884" s="218"/>
      <c r="P5884" s="218"/>
      <c r="Q5884" s="219"/>
    </row>
    <row r="5885" spans="8:17" ht="12.75">
      <c r="H5885" s="447"/>
      <c r="I5885" s="264"/>
      <c r="J5885" s="264"/>
      <c r="K5885" s="264"/>
      <c r="L5885" s="448"/>
      <c r="M5885" s="448"/>
      <c r="N5885" s="449"/>
      <c r="O5885" s="218"/>
      <c r="P5885" s="218"/>
      <c r="Q5885" s="219"/>
    </row>
    <row r="5886" spans="8:17" ht="12.75">
      <c r="H5886" s="447"/>
      <c r="I5886" s="264"/>
      <c r="J5886" s="264"/>
      <c r="K5886" s="264"/>
      <c r="L5886" s="448"/>
      <c r="M5886" s="448"/>
      <c r="N5886" s="449"/>
      <c r="O5886" s="218"/>
      <c r="P5886" s="218"/>
      <c r="Q5886" s="219"/>
    </row>
    <row r="5887" spans="8:17" ht="12.75">
      <c r="H5887" s="447"/>
      <c r="I5887" s="264"/>
      <c r="J5887" s="264"/>
      <c r="K5887" s="264"/>
      <c r="L5887" s="448"/>
      <c r="M5887" s="448"/>
      <c r="N5887" s="449"/>
      <c r="O5887" s="218"/>
      <c r="P5887" s="218"/>
      <c r="Q5887" s="219"/>
    </row>
    <row r="5888" spans="8:17" ht="12.75">
      <c r="H5888" s="447"/>
      <c r="I5888" s="264"/>
      <c r="J5888" s="264"/>
      <c r="K5888" s="264"/>
      <c r="L5888" s="448"/>
      <c r="M5888" s="448"/>
      <c r="N5888" s="449"/>
      <c r="O5888" s="218"/>
      <c r="P5888" s="218"/>
      <c r="Q5888" s="219"/>
    </row>
    <row r="5889" spans="8:17" ht="12.75">
      <c r="H5889" s="447"/>
      <c r="I5889" s="264"/>
      <c r="J5889" s="264"/>
      <c r="K5889" s="264"/>
      <c r="L5889" s="448"/>
      <c r="M5889" s="448"/>
      <c r="N5889" s="449"/>
      <c r="O5889" s="218"/>
      <c r="P5889" s="218"/>
      <c r="Q5889" s="219"/>
    </row>
    <row r="5890" spans="8:17" ht="12.75">
      <c r="H5890" s="447"/>
      <c r="I5890" s="264"/>
      <c r="J5890" s="264"/>
      <c r="K5890" s="264"/>
      <c r="L5890" s="448"/>
      <c r="M5890" s="448"/>
      <c r="N5890" s="449"/>
      <c r="O5890" s="218"/>
      <c r="P5890" s="218"/>
      <c r="Q5890" s="219"/>
    </row>
    <row r="5891" spans="8:17" ht="12.75">
      <c r="H5891" s="447"/>
      <c r="I5891" s="264"/>
      <c r="J5891" s="264"/>
      <c r="K5891" s="264"/>
      <c r="L5891" s="448"/>
      <c r="M5891" s="448"/>
      <c r="N5891" s="449"/>
      <c r="O5891" s="218"/>
      <c r="P5891" s="218"/>
      <c r="Q5891" s="219"/>
    </row>
    <row r="5892" spans="8:17" ht="12.75">
      <c r="H5892" s="447"/>
      <c r="I5892" s="264"/>
      <c r="J5892" s="264"/>
      <c r="K5892" s="264"/>
      <c r="L5892" s="448"/>
      <c r="M5892" s="448"/>
      <c r="N5892" s="449"/>
      <c r="O5892" s="218"/>
      <c r="P5892" s="218"/>
      <c r="Q5892" s="219"/>
    </row>
    <row r="5893" spans="8:17" ht="12.75">
      <c r="H5893" s="447"/>
      <c r="I5893" s="264"/>
      <c r="J5893" s="264"/>
      <c r="K5893" s="264"/>
      <c r="L5893" s="448"/>
      <c r="M5893" s="448"/>
      <c r="N5893" s="449"/>
      <c r="O5893" s="218"/>
      <c r="P5893" s="218"/>
      <c r="Q5893" s="219"/>
    </row>
    <row r="5894" spans="8:17" ht="12.75">
      <c r="H5894" s="447"/>
      <c r="I5894" s="264"/>
      <c r="J5894" s="264"/>
      <c r="K5894" s="264"/>
      <c r="L5894" s="448"/>
      <c r="M5894" s="448"/>
      <c r="N5894" s="449"/>
      <c r="O5894" s="218"/>
      <c r="P5894" s="218"/>
      <c r="Q5894" s="219"/>
    </row>
    <row r="5895" spans="8:17" ht="12.75">
      <c r="H5895" s="447"/>
      <c r="I5895" s="264"/>
      <c r="J5895" s="264"/>
      <c r="K5895" s="264"/>
      <c r="L5895" s="448"/>
      <c r="M5895" s="448"/>
      <c r="N5895" s="449"/>
      <c r="O5895" s="218"/>
      <c r="P5895" s="218"/>
      <c r="Q5895" s="219"/>
    </row>
    <row r="5896" spans="8:17" ht="12.75">
      <c r="H5896" s="447"/>
      <c r="I5896" s="264"/>
      <c r="J5896" s="264"/>
      <c r="K5896" s="264"/>
      <c r="L5896" s="448"/>
      <c r="M5896" s="448"/>
      <c r="N5896" s="449"/>
      <c r="O5896" s="218"/>
      <c r="P5896" s="218"/>
      <c r="Q5896" s="219"/>
    </row>
    <row r="5897" spans="8:17" ht="12.75">
      <c r="H5897" s="447"/>
      <c r="I5897" s="264"/>
      <c r="J5897" s="264"/>
      <c r="K5897" s="264"/>
      <c r="L5897" s="448"/>
      <c r="M5897" s="448"/>
      <c r="N5897" s="449"/>
      <c r="O5897" s="218"/>
      <c r="P5897" s="218"/>
      <c r="Q5897" s="219"/>
    </row>
    <row r="5898" spans="8:17" ht="12.75">
      <c r="H5898" s="447"/>
      <c r="I5898" s="264"/>
      <c r="J5898" s="264"/>
      <c r="K5898" s="264"/>
      <c r="L5898" s="448"/>
      <c r="M5898" s="448"/>
      <c r="N5898" s="449"/>
      <c r="O5898" s="218"/>
      <c r="P5898" s="218"/>
      <c r="Q5898" s="219"/>
    </row>
    <row r="5899" spans="8:17" ht="12.75">
      <c r="H5899" s="447"/>
      <c r="I5899" s="264"/>
      <c r="J5899" s="264"/>
      <c r="K5899" s="264"/>
      <c r="L5899" s="448"/>
      <c r="M5899" s="448"/>
      <c r="N5899" s="449"/>
      <c r="O5899" s="218"/>
      <c r="P5899" s="218"/>
      <c r="Q5899" s="219"/>
    </row>
    <row r="5900" spans="8:17" ht="12.75">
      <c r="H5900" s="447"/>
      <c r="I5900" s="264"/>
      <c r="J5900" s="264"/>
      <c r="K5900" s="264"/>
      <c r="L5900" s="448"/>
      <c r="M5900" s="448"/>
      <c r="N5900" s="449"/>
      <c r="O5900" s="218"/>
      <c r="P5900" s="218"/>
      <c r="Q5900" s="219"/>
    </row>
    <row r="5901" spans="8:17" ht="12.75">
      <c r="H5901" s="447"/>
      <c r="I5901" s="264"/>
      <c r="J5901" s="264"/>
      <c r="K5901" s="264"/>
      <c r="L5901" s="448"/>
      <c r="M5901" s="448"/>
      <c r="N5901" s="449"/>
      <c r="O5901" s="218"/>
      <c r="P5901" s="218"/>
      <c r="Q5901" s="219"/>
    </row>
    <row r="5902" spans="8:17" ht="12.75">
      <c r="H5902" s="447"/>
      <c r="I5902" s="264"/>
      <c r="J5902" s="264"/>
      <c r="K5902" s="264"/>
      <c r="L5902" s="448"/>
      <c r="M5902" s="448"/>
      <c r="N5902" s="449"/>
      <c r="O5902" s="218"/>
      <c r="P5902" s="218"/>
      <c r="Q5902" s="219"/>
    </row>
    <row r="5903" spans="8:17" ht="12.75">
      <c r="H5903" s="447"/>
      <c r="I5903" s="264"/>
      <c r="J5903" s="264"/>
      <c r="K5903" s="264"/>
      <c r="L5903" s="448"/>
      <c r="M5903" s="448"/>
      <c r="N5903" s="449"/>
      <c r="O5903" s="218"/>
      <c r="P5903" s="218"/>
      <c r="Q5903" s="219"/>
    </row>
    <row r="5904" spans="8:17" ht="12.75">
      <c r="H5904" s="447"/>
      <c r="I5904" s="264"/>
      <c r="J5904" s="264"/>
      <c r="K5904" s="264"/>
      <c r="L5904" s="448"/>
      <c r="M5904" s="448"/>
      <c r="N5904" s="449"/>
      <c r="O5904" s="218"/>
      <c r="P5904" s="218"/>
      <c r="Q5904" s="219"/>
    </row>
    <row r="5905" spans="8:17" ht="12.75">
      <c r="H5905" s="447"/>
      <c r="I5905" s="264"/>
      <c r="J5905" s="264"/>
      <c r="K5905" s="264"/>
      <c r="L5905" s="448"/>
      <c r="M5905" s="448"/>
      <c r="N5905" s="449"/>
      <c r="O5905" s="218"/>
      <c r="P5905" s="218"/>
      <c r="Q5905" s="219"/>
    </row>
    <row r="5906" spans="8:17" ht="12.75">
      <c r="H5906" s="447"/>
      <c r="I5906" s="264"/>
      <c r="J5906" s="264"/>
      <c r="K5906" s="264"/>
      <c r="L5906" s="448"/>
      <c r="M5906" s="448"/>
      <c r="N5906" s="449"/>
      <c r="O5906" s="218"/>
      <c r="P5906" s="218"/>
      <c r="Q5906" s="219"/>
    </row>
    <row r="5907" spans="8:17" ht="12.75">
      <c r="H5907" s="447"/>
      <c r="I5907" s="264"/>
      <c r="J5907" s="264"/>
      <c r="K5907" s="264"/>
      <c r="L5907" s="448"/>
      <c r="M5907" s="448"/>
      <c r="N5907" s="449"/>
      <c r="O5907" s="218"/>
      <c r="P5907" s="218"/>
      <c r="Q5907" s="219"/>
    </row>
    <row r="5908" spans="8:17" ht="12.75">
      <c r="H5908" s="447"/>
      <c r="I5908" s="264"/>
      <c r="J5908" s="264"/>
      <c r="K5908" s="264"/>
      <c r="L5908" s="448"/>
      <c r="M5908" s="448"/>
      <c r="N5908" s="449"/>
      <c r="O5908" s="218"/>
      <c r="P5908" s="218"/>
      <c r="Q5908" s="219"/>
    </row>
    <row r="5909" spans="8:17" ht="12.75">
      <c r="H5909" s="447"/>
      <c r="I5909" s="264"/>
      <c r="J5909" s="264"/>
      <c r="K5909" s="264"/>
      <c r="L5909" s="448"/>
      <c r="M5909" s="448"/>
      <c r="N5909" s="449"/>
      <c r="O5909" s="218"/>
      <c r="P5909" s="218"/>
      <c r="Q5909" s="219"/>
    </row>
    <row r="5910" spans="8:17" ht="12.75">
      <c r="H5910" s="447"/>
      <c r="I5910" s="264"/>
      <c r="J5910" s="264"/>
      <c r="K5910" s="264"/>
      <c r="L5910" s="448"/>
      <c r="M5910" s="448"/>
      <c r="N5910" s="449"/>
      <c r="O5910" s="218"/>
      <c r="P5910" s="218"/>
      <c r="Q5910" s="219"/>
    </row>
    <row r="5911" spans="8:17" ht="12.75">
      <c r="H5911" s="447"/>
      <c r="I5911" s="264"/>
      <c r="J5911" s="264"/>
      <c r="K5911" s="264"/>
      <c r="L5911" s="448"/>
      <c r="M5911" s="448"/>
      <c r="N5911" s="449"/>
      <c r="O5911" s="218"/>
      <c r="P5911" s="218"/>
      <c r="Q5911" s="219"/>
    </row>
    <row r="5912" spans="8:17" ht="12.75">
      <c r="H5912" s="447"/>
      <c r="I5912" s="264"/>
      <c r="J5912" s="264"/>
      <c r="K5912" s="264"/>
      <c r="L5912" s="448"/>
      <c r="M5912" s="448"/>
      <c r="N5912" s="449"/>
      <c r="O5912" s="218"/>
      <c r="P5912" s="218"/>
      <c r="Q5912" s="219"/>
    </row>
    <row r="5913" spans="8:17" ht="12.75">
      <c r="H5913" s="447"/>
      <c r="I5913" s="264"/>
      <c r="J5913" s="264"/>
      <c r="K5913" s="264"/>
      <c r="L5913" s="448"/>
      <c r="M5913" s="448"/>
      <c r="N5913" s="449"/>
      <c r="O5913" s="218"/>
      <c r="P5913" s="218"/>
      <c r="Q5913" s="219"/>
    </row>
    <row r="5914" spans="8:17" ht="12.75">
      <c r="H5914" s="447"/>
      <c r="I5914" s="264"/>
      <c r="J5914" s="264"/>
      <c r="K5914" s="264"/>
      <c r="L5914" s="448"/>
      <c r="M5914" s="448"/>
      <c r="N5914" s="449"/>
      <c r="O5914" s="218"/>
      <c r="P5914" s="218"/>
      <c r="Q5914" s="219"/>
    </row>
    <row r="5915" spans="8:17" ht="12.75">
      <c r="H5915" s="447"/>
      <c r="I5915" s="264"/>
      <c r="J5915" s="264"/>
      <c r="K5915" s="264"/>
      <c r="L5915" s="448"/>
      <c r="M5915" s="448"/>
      <c r="N5915" s="449"/>
      <c r="O5915" s="218"/>
      <c r="P5915" s="218"/>
      <c r="Q5915" s="219"/>
    </row>
    <row r="5916" spans="8:17" ht="12.75">
      <c r="H5916" s="447"/>
      <c r="I5916" s="264"/>
      <c r="J5916" s="264"/>
      <c r="K5916" s="264"/>
      <c r="L5916" s="448"/>
      <c r="M5916" s="448"/>
      <c r="N5916" s="449"/>
      <c r="O5916" s="218"/>
      <c r="P5916" s="218"/>
      <c r="Q5916" s="219"/>
    </row>
    <row r="5917" spans="8:17" ht="12.75">
      <c r="H5917" s="447"/>
      <c r="I5917" s="264"/>
      <c r="J5917" s="264"/>
      <c r="K5917" s="264"/>
      <c r="L5917" s="448"/>
      <c r="M5917" s="448"/>
      <c r="N5917" s="449"/>
      <c r="O5917" s="218"/>
      <c r="P5917" s="218"/>
      <c r="Q5917" s="219"/>
    </row>
    <row r="5918" spans="8:17" ht="12.75">
      <c r="H5918" s="447"/>
      <c r="I5918" s="264"/>
      <c r="J5918" s="264"/>
      <c r="K5918" s="264"/>
      <c r="L5918" s="448"/>
      <c r="M5918" s="448"/>
      <c r="N5918" s="449"/>
      <c r="O5918" s="218"/>
      <c r="P5918" s="218"/>
      <c r="Q5918" s="219"/>
    </row>
    <row r="5919" spans="8:17" ht="12.75">
      <c r="H5919" s="447"/>
      <c r="I5919" s="264"/>
      <c r="J5919" s="264"/>
      <c r="K5919" s="264"/>
      <c r="L5919" s="448"/>
      <c r="M5919" s="448"/>
      <c r="N5919" s="449"/>
      <c r="O5919" s="218"/>
      <c r="P5919" s="218"/>
      <c r="Q5919" s="219"/>
    </row>
    <row r="5920" spans="8:17" ht="12.75">
      <c r="H5920" s="447"/>
      <c r="I5920" s="264"/>
      <c r="J5920" s="264"/>
      <c r="K5920" s="264"/>
      <c r="L5920" s="448"/>
      <c r="M5920" s="448"/>
      <c r="N5920" s="449"/>
      <c r="O5920" s="218"/>
      <c r="P5920" s="218"/>
      <c r="Q5920" s="219"/>
    </row>
    <row r="5921" spans="8:17" ht="12.75">
      <c r="H5921" s="447"/>
      <c r="I5921" s="264"/>
      <c r="J5921" s="264"/>
      <c r="K5921" s="264"/>
      <c r="L5921" s="448"/>
      <c r="M5921" s="448"/>
      <c r="N5921" s="449"/>
      <c r="O5921" s="218"/>
      <c r="P5921" s="218"/>
      <c r="Q5921" s="219"/>
    </row>
    <row r="5922" spans="8:17" ht="12.75">
      <c r="H5922" s="447"/>
      <c r="I5922" s="264"/>
      <c r="J5922" s="264"/>
      <c r="K5922" s="264"/>
      <c r="L5922" s="448"/>
      <c r="M5922" s="448"/>
      <c r="N5922" s="449"/>
      <c r="O5922" s="218"/>
      <c r="P5922" s="218"/>
      <c r="Q5922" s="219"/>
    </row>
    <row r="5923" spans="8:17" ht="12.75">
      <c r="H5923" s="447"/>
      <c r="I5923" s="264"/>
      <c r="J5923" s="264"/>
      <c r="K5923" s="264"/>
      <c r="L5923" s="448"/>
      <c r="M5923" s="448"/>
      <c r="N5923" s="449"/>
      <c r="O5923" s="218"/>
      <c r="P5923" s="218"/>
      <c r="Q5923" s="219"/>
    </row>
    <row r="5924" spans="8:17" ht="12.75">
      <c r="H5924" s="447"/>
      <c r="I5924" s="264"/>
      <c r="J5924" s="264"/>
      <c r="K5924" s="264"/>
      <c r="L5924" s="448"/>
      <c r="M5924" s="448"/>
      <c r="N5924" s="449"/>
      <c r="O5924" s="218"/>
      <c r="P5924" s="218"/>
      <c r="Q5924" s="219"/>
    </row>
    <row r="5925" spans="8:17" ht="12.75">
      <c r="H5925" s="447"/>
      <c r="I5925" s="264"/>
      <c r="J5925" s="264"/>
      <c r="K5925" s="264"/>
      <c r="L5925" s="448"/>
      <c r="M5925" s="448"/>
      <c r="N5925" s="449"/>
      <c r="O5925" s="218"/>
      <c r="P5925" s="218"/>
      <c r="Q5925" s="219"/>
    </row>
    <row r="5926" spans="8:17" ht="12.75">
      <c r="H5926" s="447"/>
      <c r="I5926" s="264"/>
      <c r="J5926" s="264"/>
      <c r="K5926" s="264"/>
      <c r="L5926" s="448"/>
      <c r="M5926" s="448"/>
      <c r="N5926" s="449"/>
      <c r="O5926" s="218"/>
      <c r="P5926" s="218"/>
      <c r="Q5926" s="219"/>
    </row>
    <row r="5927" spans="8:17" ht="12.75">
      <c r="H5927" s="447"/>
      <c r="I5927" s="264"/>
      <c r="J5927" s="264"/>
      <c r="K5927" s="264"/>
      <c r="L5927" s="448"/>
      <c r="M5927" s="448"/>
      <c r="N5927" s="449"/>
      <c r="O5927" s="218"/>
      <c r="P5927" s="218"/>
      <c r="Q5927" s="219"/>
    </row>
    <row r="5928" spans="8:17" ht="12.75">
      <c r="H5928" s="447"/>
      <c r="I5928" s="264"/>
      <c r="J5928" s="264"/>
      <c r="K5928" s="264"/>
      <c r="L5928" s="448"/>
      <c r="M5928" s="448"/>
      <c r="N5928" s="449"/>
      <c r="O5928" s="218"/>
      <c r="P5928" s="218"/>
      <c r="Q5928" s="219"/>
    </row>
    <row r="5929" spans="8:17" ht="12.75">
      <c r="H5929" s="447"/>
      <c r="I5929" s="264"/>
      <c r="J5929" s="264"/>
      <c r="K5929" s="264"/>
      <c r="L5929" s="448"/>
      <c r="M5929" s="448"/>
      <c r="N5929" s="449"/>
      <c r="O5929" s="218"/>
      <c r="P5929" s="218"/>
      <c r="Q5929" s="219"/>
    </row>
    <row r="5930" spans="8:17" ht="12.75">
      <c r="H5930" s="447"/>
      <c r="I5930" s="264"/>
      <c r="J5930" s="264"/>
      <c r="K5930" s="264"/>
      <c r="L5930" s="448"/>
      <c r="M5930" s="448"/>
      <c r="N5930" s="449"/>
      <c r="O5930" s="218"/>
      <c r="P5930" s="218"/>
      <c r="Q5930" s="219"/>
    </row>
    <row r="5931" spans="8:17" ht="12.75">
      <c r="H5931" s="447"/>
      <c r="I5931" s="264"/>
      <c r="J5931" s="264"/>
      <c r="K5931" s="264"/>
      <c r="L5931" s="448"/>
      <c r="M5931" s="448"/>
      <c r="N5931" s="449"/>
      <c r="O5931" s="218"/>
      <c r="P5931" s="218"/>
      <c r="Q5931" s="219"/>
    </row>
    <row r="5932" spans="8:17" ht="12.75">
      <c r="H5932" s="447"/>
      <c r="I5932" s="264"/>
      <c r="J5932" s="264"/>
      <c r="K5932" s="264"/>
      <c r="L5932" s="448"/>
      <c r="M5932" s="448"/>
      <c r="N5932" s="449"/>
      <c r="O5932" s="218"/>
      <c r="P5932" s="218"/>
      <c r="Q5932" s="219"/>
    </row>
    <row r="5933" spans="8:17" ht="12.75">
      <c r="H5933" s="447"/>
      <c r="I5933" s="264"/>
      <c r="J5933" s="264"/>
      <c r="K5933" s="264"/>
      <c r="L5933" s="448"/>
      <c r="M5933" s="448"/>
      <c r="N5933" s="449"/>
      <c r="O5933" s="218"/>
      <c r="P5933" s="218"/>
      <c r="Q5933" s="219"/>
    </row>
    <row r="5934" spans="8:17" ht="12.75">
      <c r="H5934" s="447"/>
      <c r="I5934" s="264"/>
      <c r="J5934" s="264"/>
      <c r="K5934" s="264"/>
      <c r="L5934" s="448"/>
      <c r="M5934" s="448"/>
      <c r="N5934" s="449"/>
      <c r="O5934" s="218"/>
      <c r="P5934" s="218"/>
      <c r="Q5934" s="219"/>
    </row>
    <row r="5935" spans="8:17" ht="12.75">
      <c r="H5935" s="447"/>
      <c r="I5935" s="264"/>
      <c r="J5935" s="264"/>
      <c r="K5935" s="264"/>
      <c r="L5935" s="448"/>
      <c r="M5935" s="448"/>
      <c r="N5935" s="449"/>
      <c r="O5935" s="218"/>
      <c r="P5935" s="218"/>
      <c r="Q5935" s="219"/>
    </row>
    <row r="5936" spans="8:17" ht="12.75">
      <c r="H5936" s="447"/>
      <c r="I5936" s="264"/>
      <c r="J5936" s="264"/>
      <c r="K5936" s="264"/>
      <c r="L5936" s="448"/>
      <c r="M5936" s="448"/>
      <c r="N5936" s="449"/>
      <c r="O5936" s="218"/>
      <c r="P5936" s="218"/>
      <c r="Q5936" s="219"/>
    </row>
    <row r="5937" spans="8:17" ht="12.75">
      <c r="H5937" s="447"/>
      <c r="I5937" s="264"/>
      <c r="J5937" s="264"/>
      <c r="K5937" s="264"/>
      <c r="L5937" s="448"/>
      <c r="M5937" s="448"/>
      <c r="N5937" s="449"/>
      <c r="O5937" s="218"/>
      <c r="P5937" s="218"/>
      <c r="Q5937" s="219"/>
    </row>
    <row r="5938" spans="8:17" ht="12.75">
      <c r="H5938" s="447"/>
      <c r="I5938" s="264"/>
      <c r="J5938" s="264"/>
      <c r="K5938" s="264"/>
      <c r="L5938" s="448"/>
      <c r="M5938" s="448"/>
      <c r="N5938" s="449"/>
      <c r="O5938" s="218"/>
      <c r="P5938" s="218"/>
      <c r="Q5938" s="219"/>
    </row>
    <row r="5939" spans="8:17" ht="12.75">
      <c r="H5939" s="447"/>
      <c r="I5939" s="264"/>
      <c r="J5939" s="264"/>
      <c r="K5939" s="264"/>
      <c r="L5939" s="448"/>
      <c r="M5939" s="448"/>
      <c r="N5939" s="449"/>
      <c r="O5939" s="218"/>
      <c r="P5939" s="218"/>
      <c r="Q5939" s="219"/>
    </row>
    <row r="5940" spans="8:17" ht="12.75">
      <c r="H5940" s="447"/>
      <c r="I5940" s="264"/>
      <c r="J5940" s="264"/>
      <c r="K5940" s="264"/>
      <c r="L5940" s="448"/>
      <c r="M5940" s="448"/>
      <c r="N5940" s="449"/>
      <c r="O5940" s="218"/>
      <c r="P5940" s="218"/>
      <c r="Q5940" s="219"/>
    </row>
    <row r="5941" spans="8:17" ht="12.75">
      <c r="H5941" s="447"/>
      <c r="I5941" s="264"/>
      <c r="J5941" s="264"/>
      <c r="K5941" s="264"/>
      <c r="L5941" s="448"/>
      <c r="M5941" s="448"/>
      <c r="N5941" s="449"/>
      <c r="O5941" s="218"/>
      <c r="P5941" s="218"/>
      <c r="Q5941" s="219"/>
    </row>
    <row r="5942" spans="8:17" ht="12.75">
      <c r="H5942" s="447"/>
      <c r="I5942" s="264"/>
      <c r="J5942" s="264"/>
      <c r="K5942" s="264"/>
      <c r="L5942" s="448"/>
      <c r="M5942" s="448"/>
      <c r="N5942" s="449"/>
      <c r="O5942" s="218"/>
      <c r="P5942" s="218"/>
      <c r="Q5942" s="219"/>
    </row>
    <row r="5943" spans="8:17" ht="12.75">
      <c r="H5943" s="447"/>
      <c r="I5943" s="264"/>
      <c r="J5943" s="264"/>
      <c r="K5943" s="264"/>
      <c r="L5943" s="448"/>
      <c r="M5943" s="448"/>
      <c r="N5943" s="449"/>
      <c r="O5943" s="218"/>
      <c r="P5943" s="218"/>
      <c r="Q5943" s="219"/>
    </row>
    <row r="5944" spans="8:17" ht="12.75">
      <c r="H5944" s="447"/>
      <c r="I5944" s="264"/>
      <c r="J5944" s="264"/>
      <c r="K5944" s="264"/>
      <c r="L5944" s="448"/>
      <c r="M5944" s="448"/>
      <c r="N5944" s="449"/>
      <c r="O5944" s="218"/>
      <c r="P5944" s="218"/>
      <c r="Q5944" s="219"/>
    </row>
    <row r="5945" spans="8:17" ht="12.75">
      <c r="H5945" s="447"/>
      <c r="I5945" s="264"/>
      <c r="J5945" s="264"/>
      <c r="K5945" s="264"/>
      <c r="L5945" s="448"/>
      <c r="M5945" s="448"/>
      <c r="N5945" s="449"/>
      <c r="O5945" s="218"/>
      <c r="P5945" s="218"/>
      <c r="Q5945" s="219"/>
    </row>
    <row r="5946" spans="8:17" ht="12.75">
      <c r="H5946" s="447"/>
      <c r="I5946" s="264"/>
      <c r="J5946" s="264"/>
      <c r="K5946" s="264"/>
      <c r="L5946" s="448"/>
      <c r="M5946" s="448"/>
      <c r="N5946" s="449"/>
      <c r="O5946" s="218"/>
      <c r="P5946" s="218"/>
      <c r="Q5946" s="219"/>
    </row>
    <row r="5947" spans="8:17" ht="12.75">
      <c r="H5947" s="447"/>
      <c r="I5947" s="264"/>
      <c r="J5947" s="264"/>
      <c r="K5947" s="264"/>
      <c r="L5947" s="448"/>
      <c r="M5947" s="448"/>
      <c r="N5947" s="449"/>
      <c r="O5947" s="218"/>
      <c r="P5947" s="218"/>
      <c r="Q5947" s="219"/>
    </row>
    <row r="5948" spans="8:17" ht="12.75">
      <c r="H5948" s="447"/>
      <c r="I5948" s="264"/>
      <c r="J5948" s="264"/>
      <c r="K5948" s="264"/>
      <c r="L5948" s="448"/>
      <c r="M5948" s="448"/>
      <c r="N5948" s="449"/>
      <c r="O5948" s="218"/>
      <c r="P5948" s="218"/>
      <c r="Q5948" s="219"/>
    </row>
    <row r="5949" spans="8:17" ht="12.75">
      <c r="H5949" s="447"/>
      <c r="I5949" s="264"/>
      <c r="J5949" s="264"/>
      <c r="K5949" s="264"/>
      <c r="L5949" s="448"/>
      <c r="M5949" s="448"/>
      <c r="N5949" s="449"/>
      <c r="O5949" s="218"/>
      <c r="P5949" s="218"/>
      <c r="Q5949" s="219"/>
    </row>
    <row r="5950" spans="8:17" ht="12.75">
      <c r="H5950" s="447"/>
      <c r="I5950" s="264"/>
      <c r="J5950" s="264"/>
      <c r="K5950" s="264"/>
      <c r="L5950" s="448"/>
      <c r="M5950" s="448"/>
      <c r="N5950" s="449"/>
      <c r="O5950" s="218"/>
      <c r="P5950" s="218"/>
      <c r="Q5950" s="219"/>
    </row>
    <row r="5951" spans="8:17" ht="12.75">
      <c r="H5951" s="447"/>
      <c r="I5951" s="264"/>
      <c r="J5951" s="264"/>
      <c r="K5951" s="264"/>
      <c r="L5951" s="448"/>
      <c r="M5951" s="448"/>
      <c r="N5951" s="449"/>
      <c r="O5951" s="218"/>
      <c r="P5951" s="218"/>
      <c r="Q5951" s="219"/>
    </row>
    <row r="5952" spans="8:17" ht="12.75">
      <c r="H5952" s="447"/>
      <c r="I5952" s="264"/>
      <c r="J5952" s="264"/>
      <c r="K5952" s="264"/>
      <c r="L5952" s="448"/>
      <c r="M5952" s="448"/>
      <c r="N5952" s="449"/>
      <c r="O5952" s="218"/>
      <c r="P5952" s="218"/>
      <c r="Q5952" s="219"/>
    </row>
    <row r="5953" spans="8:17" ht="12.75">
      <c r="H5953" s="447"/>
      <c r="I5953" s="264"/>
      <c r="J5953" s="264"/>
      <c r="K5953" s="264"/>
      <c r="L5953" s="448"/>
      <c r="M5953" s="448"/>
      <c r="N5953" s="449"/>
      <c r="O5953" s="218"/>
      <c r="P5953" s="218"/>
      <c r="Q5953" s="219"/>
    </row>
    <row r="5954" spans="8:17" ht="12.75">
      <c r="H5954" s="447"/>
      <c r="I5954" s="264"/>
      <c r="J5954" s="264"/>
      <c r="K5954" s="264"/>
      <c r="L5954" s="448"/>
      <c r="M5954" s="448"/>
      <c r="N5954" s="449"/>
      <c r="O5954" s="218"/>
      <c r="P5954" s="218"/>
      <c r="Q5954" s="219"/>
    </row>
    <row r="5955" spans="8:17" ht="12.75">
      <c r="H5955" s="447"/>
      <c r="I5955" s="264"/>
      <c r="J5955" s="264"/>
      <c r="K5955" s="264"/>
      <c r="L5955" s="448"/>
      <c r="M5955" s="448"/>
      <c r="N5955" s="449"/>
      <c r="O5955" s="218"/>
      <c r="P5955" s="218"/>
      <c r="Q5955" s="219"/>
    </row>
    <row r="5956" spans="8:17" ht="12.75">
      <c r="H5956" s="447"/>
      <c r="I5956" s="264"/>
      <c r="J5956" s="264"/>
      <c r="K5956" s="264"/>
      <c r="L5956" s="448"/>
      <c r="M5956" s="448"/>
      <c r="N5956" s="449"/>
      <c r="O5956" s="218"/>
      <c r="P5956" s="218"/>
      <c r="Q5956" s="219"/>
    </row>
    <row r="5957" spans="8:17" ht="12.75">
      <c r="H5957" s="447"/>
      <c r="I5957" s="264"/>
      <c r="J5957" s="264"/>
      <c r="K5957" s="264"/>
      <c r="L5957" s="448"/>
      <c r="M5957" s="448"/>
      <c r="N5957" s="449"/>
      <c r="O5957" s="218"/>
      <c r="P5957" s="218"/>
      <c r="Q5957" s="219"/>
    </row>
    <row r="5958" spans="8:17" ht="12.75">
      <c r="H5958" s="447"/>
      <c r="I5958" s="264"/>
      <c r="J5958" s="264"/>
      <c r="K5958" s="264"/>
      <c r="L5958" s="448"/>
      <c r="M5958" s="448"/>
      <c r="N5958" s="449"/>
      <c r="O5958" s="218"/>
      <c r="P5958" s="218"/>
      <c r="Q5958" s="219"/>
    </row>
    <row r="5959" spans="8:17" ht="12.75">
      <c r="H5959" s="447"/>
      <c r="I5959" s="264"/>
      <c r="J5959" s="264"/>
      <c r="K5959" s="264"/>
      <c r="L5959" s="448"/>
      <c r="M5959" s="448"/>
      <c r="N5959" s="449"/>
      <c r="O5959" s="218"/>
      <c r="P5959" s="218"/>
      <c r="Q5959" s="219"/>
    </row>
    <row r="5960" spans="8:17" ht="12.75">
      <c r="H5960" s="447"/>
      <c r="I5960" s="264"/>
      <c r="J5960" s="264"/>
      <c r="K5960" s="264"/>
      <c r="L5960" s="448"/>
      <c r="M5960" s="448"/>
      <c r="N5960" s="449"/>
      <c r="O5960" s="218"/>
      <c r="P5960" s="218"/>
      <c r="Q5960" s="219"/>
    </row>
    <row r="5961" spans="8:17" ht="12.75">
      <c r="H5961" s="447"/>
      <c r="I5961" s="264"/>
      <c r="J5961" s="264"/>
      <c r="K5961" s="264"/>
      <c r="L5961" s="448"/>
      <c r="M5961" s="448"/>
      <c r="N5961" s="449"/>
      <c r="O5961" s="218"/>
      <c r="P5961" s="218"/>
      <c r="Q5961" s="219"/>
    </row>
    <row r="5962" spans="8:17" ht="12.75">
      <c r="H5962" s="447"/>
      <c r="I5962" s="264"/>
      <c r="J5962" s="264"/>
      <c r="K5962" s="264"/>
      <c r="L5962" s="448"/>
      <c r="M5962" s="448"/>
      <c r="N5962" s="449"/>
      <c r="O5962" s="218"/>
      <c r="P5962" s="218"/>
      <c r="Q5962" s="219"/>
    </row>
    <row r="5963" spans="8:17" ht="12.75">
      <c r="H5963" s="447"/>
      <c r="I5963" s="264"/>
      <c r="J5963" s="264"/>
      <c r="K5963" s="264"/>
      <c r="L5963" s="448"/>
      <c r="M5963" s="448"/>
      <c r="N5963" s="449"/>
      <c r="O5963" s="218"/>
      <c r="P5963" s="218"/>
      <c r="Q5963" s="219"/>
    </row>
    <row r="5964" spans="8:17" ht="12.75">
      <c r="H5964" s="447"/>
      <c r="I5964" s="264"/>
      <c r="J5964" s="264"/>
      <c r="K5964" s="264"/>
      <c r="L5964" s="448"/>
      <c r="M5964" s="448"/>
      <c r="N5964" s="449"/>
      <c r="O5964" s="218"/>
      <c r="P5964" s="218"/>
      <c r="Q5964" s="219"/>
    </row>
    <row r="5965" spans="8:17" ht="12.75">
      <c r="H5965" s="447"/>
      <c r="I5965" s="264"/>
      <c r="J5965" s="264"/>
      <c r="K5965" s="264"/>
      <c r="L5965" s="448"/>
      <c r="M5965" s="448"/>
      <c r="N5965" s="449"/>
      <c r="O5965" s="218"/>
      <c r="P5965" s="218"/>
      <c r="Q5965" s="219"/>
    </row>
    <row r="5966" spans="8:17" ht="12.75">
      <c r="H5966" s="447"/>
      <c r="I5966" s="264"/>
      <c r="J5966" s="264"/>
      <c r="K5966" s="264"/>
      <c r="L5966" s="448"/>
      <c r="M5966" s="448"/>
      <c r="N5966" s="449"/>
      <c r="O5966" s="218"/>
      <c r="P5966" s="218"/>
      <c r="Q5966" s="219"/>
    </row>
    <row r="5967" spans="8:17" ht="12.75">
      <c r="H5967" s="447"/>
      <c r="I5967" s="264"/>
      <c r="J5967" s="264"/>
      <c r="K5967" s="264"/>
      <c r="L5967" s="448"/>
      <c r="M5967" s="448"/>
      <c r="N5967" s="449"/>
      <c r="O5967" s="218"/>
      <c r="P5967" s="218"/>
      <c r="Q5967" s="219"/>
    </row>
    <row r="5968" spans="8:17" ht="12.75">
      <c r="H5968" s="447"/>
      <c r="I5968" s="264"/>
      <c r="J5968" s="264"/>
      <c r="K5968" s="264"/>
      <c r="L5968" s="448"/>
      <c r="M5968" s="448"/>
      <c r="N5968" s="449"/>
      <c r="O5968" s="218"/>
      <c r="P5968" s="218"/>
      <c r="Q5968" s="219"/>
    </row>
    <row r="5969" spans="8:17" ht="12.75">
      <c r="H5969" s="447"/>
      <c r="I5969" s="264"/>
      <c r="J5969" s="264"/>
      <c r="K5969" s="264"/>
      <c r="L5969" s="448"/>
      <c r="M5969" s="448"/>
      <c r="N5969" s="449"/>
      <c r="O5969" s="218"/>
      <c r="P5969" s="218"/>
      <c r="Q5969" s="219"/>
    </row>
    <row r="5970" spans="8:17" ht="12.75">
      <c r="H5970" s="447"/>
      <c r="I5970" s="264"/>
      <c r="J5970" s="264"/>
      <c r="K5970" s="264"/>
      <c r="L5970" s="448"/>
      <c r="M5970" s="448"/>
      <c r="N5970" s="449"/>
      <c r="O5970" s="218"/>
      <c r="P5970" s="218"/>
      <c r="Q5970" s="219"/>
    </row>
    <row r="5971" spans="8:17" ht="12.75">
      <c r="H5971" s="447"/>
      <c r="I5971" s="264"/>
      <c r="J5971" s="264"/>
      <c r="K5971" s="264"/>
      <c r="L5971" s="448"/>
      <c r="M5971" s="448"/>
      <c r="N5971" s="449"/>
      <c r="O5971" s="218"/>
      <c r="P5971" s="218"/>
      <c r="Q5971" s="219"/>
    </row>
    <row r="5972" spans="8:17" ht="12.75">
      <c r="H5972" s="447"/>
      <c r="I5972" s="264"/>
      <c r="J5972" s="264"/>
      <c r="K5972" s="264"/>
      <c r="L5972" s="448"/>
      <c r="M5972" s="448"/>
      <c r="N5972" s="449"/>
      <c r="O5972" s="218"/>
      <c r="P5972" s="218"/>
      <c r="Q5972" s="219"/>
    </row>
    <row r="5973" spans="8:17" ht="12.75">
      <c r="H5973" s="447"/>
      <c r="I5973" s="264"/>
      <c r="J5973" s="264"/>
      <c r="K5973" s="264"/>
      <c r="L5973" s="448"/>
      <c r="M5973" s="448"/>
      <c r="N5973" s="449"/>
      <c r="O5973" s="218"/>
      <c r="P5973" s="218"/>
      <c r="Q5973" s="219"/>
    </row>
    <row r="5974" spans="8:17" ht="12.75">
      <c r="H5974" s="447"/>
      <c r="I5974" s="264"/>
      <c r="J5974" s="264"/>
      <c r="K5974" s="264"/>
      <c r="L5974" s="448"/>
      <c r="M5974" s="448"/>
      <c r="N5974" s="449"/>
      <c r="O5974" s="218"/>
      <c r="P5974" s="218"/>
      <c r="Q5974" s="219"/>
    </row>
    <row r="5975" spans="8:17" ht="12.75">
      <c r="H5975" s="447"/>
      <c r="I5975" s="264"/>
      <c r="J5975" s="264"/>
      <c r="K5975" s="264"/>
      <c r="L5975" s="448"/>
      <c r="M5975" s="448"/>
      <c r="N5975" s="449"/>
      <c r="O5975" s="218"/>
      <c r="P5975" s="218"/>
      <c r="Q5975" s="219"/>
    </row>
    <row r="5976" spans="8:17" ht="12.75">
      <c r="H5976" s="447"/>
      <c r="I5976" s="264"/>
      <c r="J5976" s="264"/>
      <c r="K5976" s="264"/>
      <c r="L5976" s="448"/>
      <c r="M5976" s="448"/>
      <c r="N5976" s="449"/>
      <c r="O5976" s="218"/>
      <c r="P5976" s="218"/>
      <c r="Q5976" s="219"/>
    </row>
    <row r="5977" spans="8:17" ht="12.75">
      <c r="H5977" s="447"/>
      <c r="I5977" s="264"/>
      <c r="J5977" s="264"/>
      <c r="K5977" s="264"/>
      <c r="L5977" s="448"/>
      <c r="M5977" s="448"/>
      <c r="N5977" s="449"/>
      <c r="O5977" s="218"/>
      <c r="P5977" s="218"/>
      <c r="Q5977" s="219"/>
    </row>
    <row r="5978" spans="8:17" ht="12.75">
      <c r="H5978" s="447"/>
      <c r="I5978" s="264"/>
      <c r="J5978" s="264"/>
      <c r="K5978" s="264"/>
      <c r="L5978" s="448"/>
      <c r="M5978" s="448"/>
      <c r="N5978" s="449"/>
      <c r="O5978" s="218"/>
      <c r="P5978" s="218"/>
      <c r="Q5978" s="219"/>
    </row>
    <row r="5979" spans="8:17" ht="12.75">
      <c r="H5979" s="447"/>
      <c r="I5979" s="264"/>
      <c r="J5979" s="264"/>
      <c r="K5979" s="264"/>
      <c r="L5979" s="448"/>
      <c r="M5979" s="448"/>
      <c r="N5979" s="449"/>
      <c r="O5979" s="218"/>
      <c r="P5979" s="218"/>
      <c r="Q5979" s="219"/>
    </row>
    <row r="5980" spans="8:17" ht="12.75">
      <c r="H5980" s="447"/>
      <c r="I5980" s="264"/>
      <c r="J5980" s="264"/>
      <c r="K5980" s="264"/>
      <c r="L5980" s="448"/>
      <c r="M5980" s="448"/>
      <c r="N5980" s="449"/>
      <c r="O5980" s="218"/>
      <c r="P5980" s="218"/>
      <c r="Q5980" s="219"/>
    </row>
    <row r="5981" spans="8:17" ht="12.75">
      <c r="H5981" s="447"/>
      <c r="I5981" s="264"/>
      <c r="J5981" s="264"/>
      <c r="K5981" s="264"/>
      <c r="L5981" s="448"/>
      <c r="M5981" s="448"/>
      <c r="N5981" s="449"/>
      <c r="O5981" s="218"/>
      <c r="P5981" s="218"/>
      <c r="Q5981" s="219"/>
    </row>
    <row r="5982" spans="8:17" ht="12.75">
      <c r="H5982" s="447"/>
      <c r="I5982" s="264"/>
      <c r="J5982" s="264"/>
      <c r="K5982" s="264"/>
      <c r="L5982" s="448"/>
      <c r="M5982" s="448"/>
      <c r="N5982" s="449"/>
      <c r="O5982" s="218"/>
      <c r="P5982" s="218"/>
      <c r="Q5982" s="219"/>
    </row>
    <row r="5983" spans="8:17" ht="12.75">
      <c r="H5983" s="447"/>
      <c r="I5983" s="264"/>
      <c r="J5983" s="264"/>
      <c r="K5983" s="264"/>
      <c r="L5983" s="448"/>
      <c r="M5983" s="448"/>
      <c r="N5983" s="449"/>
      <c r="O5983" s="218"/>
      <c r="P5983" s="218"/>
      <c r="Q5983" s="219"/>
    </row>
    <row r="5984" spans="8:17" ht="12.75">
      <c r="H5984" s="447"/>
      <c r="I5984" s="264"/>
      <c r="J5984" s="264"/>
      <c r="K5984" s="264"/>
      <c r="L5984" s="448"/>
      <c r="M5984" s="448"/>
      <c r="N5984" s="449"/>
      <c r="O5984" s="218"/>
      <c r="P5984" s="218"/>
      <c r="Q5984" s="219"/>
    </row>
    <row r="5985" spans="8:17" ht="12.75">
      <c r="H5985" s="447"/>
      <c r="I5985" s="264"/>
      <c r="J5985" s="264"/>
      <c r="K5985" s="264"/>
      <c r="L5985" s="448"/>
      <c r="M5985" s="448"/>
      <c r="N5985" s="449"/>
      <c r="O5985" s="218"/>
      <c r="P5985" s="218"/>
      <c r="Q5985" s="219"/>
    </row>
    <row r="5986" spans="8:17" ht="12.75">
      <c r="H5986" s="447"/>
      <c r="I5986" s="264"/>
      <c r="J5986" s="264"/>
      <c r="K5986" s="264"/>
      <c r="L5986" s="448"/>
      <c r="M5986" s="448"/>
      <c r="N5986" s="449"/>
      <c r="O5986" s="218"/>
      <c r="P5986" s="218"/>
      <c r="Q5986" s="219"/>
    </row>
    <row r="5987" spans="8:17" ht="12.75">
      <c r="H5987" s="447"/>
      <c r="I5987" s="264"/>
      <c r="J5987" s="264"/>
      <c r="K5987" s="264"/>
      <c r="L5987" s="448"/>
      <c r="M5987" s="448"/>
      <c r="N5987" s="449"/>
      <c r="O5987" s="218"/>
      <c r="P5987" s="218"/>
      <c r="Q5987" s="219"/>
    </row>
    <row r="5988" spans="8:17" ht="12.75">
      <c r="H5988" s="447"/>
      <c r="I5988" s="264"/>
      <c r="J5988" s="264"/>
      <c r="K5988" s="264"/>
      <c r="L5988" s="448"/>
      <c r="M5988" s="448"/>
      <c r="N5988" s="449"/>
      <c r="O5988" s="218"/>
      <c r="P5988" s="218"/>
      <c r="Q5988" s="219"/>
    </row>
    <row r="5989" spans="8:17" ht="12.75">
      <c r="H5989" s="447"/>
      <c r="I5989" s="264"/>
      <c r="J5989" s="264"/>
      <c r="K5989" s="264"/>
      <c r="L5989" s="448"/>
      <c r="M5989" s="448"/>
      <c r="N5989" s="449"/>
      <c r="O5989" s="218"/>
      <c r="P5989" s="218"/>
      <c r="Q5989" s="219"/>
    </row>
    <row r="5990" spans="8:17" ht="12.75">
      <c r="H5990" s="447"/>
      <c r="I5990" s="264"/>
      <c r="J5990" s="264"/>
      <c r="K5990" s="264"/>
      <c r="L5990" s="448"/>
      <c r="M5990" s="448"/>
      <c r="N5990" s="449"/>
      <c r="O5990" s="218"/>
      <c r="P5990" s="218"/>
      <c r="Q5990" s="219"/>
    </row>
    <row r="5991" spans="8:17" ht="12.75">
      <c r="H5991" s="447"/>
      <c r="I5991" s="264"/>
      <c r="J5991" s="264"/>
      <c r="K5991" s="264"/>
      <c r="L5991" s="448"/>
      <c r="M5991" s="448"/>
      <c r="N5991" s="449"/>
      <c r="O5991" s="218"/>
      <c r="P5991" s="218"/>
      <c r="Q5991" s="219"/>
    </row>
    <row r="5992" spans="8:17" ht="12.75">
      <c r="H5992" s="447"/>
      <c r="I5992" s="264"/>
      <c r="J5992" s="264"/>
      <c r="K5992" s="264"/>
      <c r="L5992" s="448"/>
      <c r="M5992" s="448"/>
      <c r="N5992" s="449"/>
      <c r="O5992" s="218"/>
      <c r="P5992" s="218"/>
      <c r="Q5992" s="219"/>
    </row>
    <row r="5993" spans="8:17" ht="12.75">
      <c r="H5993" s="447"/>
      <c r="I5993" s="264"/>
      <c r="J5993" s="264"/>
      <c r="K5993" s="264"/>
      <c r="L5993" s="448"/>
      <c r="M5993" s="448"/>
      <c r="N5993" s="449"/>
      <c r="O5993" s="218"/>
      <c r="P5993" s="218"/>
      <c r="Q5993" s="219"/>
    </row>
    <row r="5994" spans="8:17" ht="12.75">
      <c r="H5994" s="447"/>
      <c r="I5994" s="264"/>
      <c r="J5994" s="264"/>
      <c r="K5994" s="264"/>
      <c r="L5994" s="448"/>
      <c r="M5994" s="448"/>
      <c r="N5994" s="449"/>
      <c r="O5994" s="218"/>
      <c r="P5994" s="218"/>
      <c r="Q5994" s="219"/>
    </row>
    <row r="5995" spans="8:17" ht="12.75">
      <c r="H5995" s="447"/>
      <c r="I5995" s="264"/>
      <c r="J5995" s="264"/>
      <c r="K5995" s="264"/>
      <c r="L5995" s="448"/>
      <c r="M5995" s="448"/>
      <c r="N5995" s="449"/>
      <c r="O5995" s="218"/>
      <c r="P5995" s="218"/>
      <c r="Q5995" s="219"/>
    </row>
    <row r="5996" spans="8:17" ht="12.75">
      <c r="H5996" s="447"/>
      <c r="I5996" s="264"/>
      <c r="J5996" s="264"/>
      <c r="K5996" s="264"/>
      <c r="L5996" s="448"/>
      <c r="M5996" s="448"/>
      <c r="N5996" s="449"/>
      <c r="O5996" s="218"/>
      <c r="P5996" s="218"/>
      <c r="Q5996" s="219"/>
    </row>
    <row r="5997" spans="8:17" ht="12.75">
      <c r="H5997" s="447"/>
      <c r="I5997" s="264"/>
      <c r="J5997" s="264"/>
      <c r="K5997" s="264"/>
      <c r="L5997" s="448"/>
      <c r="M5997" s="448"/>
      <c r="N5997" s="449"/>
      <c r="O5997" s="218"/>
      <c r="P5997" s="218"/>
      <c r="Q5997" s="219"/>
    </row>
    <row r="5998" spans="8:17" ht="12.75">
      <c r="H5998" s="447"/>
      <c r="I5998" s="264"/>
      <c r="J5998" s="264"/>
      <c r="K5998" s="264"/>
      <c r="L5998" s="448"/>
      <c r="M5998" s="448"/>
      <c r="N5998" s="449"/>
      <c r="O5998" s="218"/>
      <c r="P5998" s="218"/>
      <c r="Q5998" s="219"/>
    </row>
    <row r="5999" spans="8:17" ht="12.75">
      <c r="H5999" s="447"/>
      <c r="I5999" s="264"/>
      <c r="J5999" s="264"/>
      <c r="K5999" s="264"/>
      <c r="L5999" s="448"/>
      <c r="M5999" s="448"/>
      <c r="N5999" s="449"/>
      <c r="O5999" s="218"/>
      <c r="P5999" s="218"/>
      <c r="Q5999" s="219"/>
    </row>
    <row r="6000" spans="8:17" ht="12.75">
      <c r="H6000" s="447"/>
      <c r="I6000" s="264"/>
      <c r="J6000" s="264"/>
      <c r="K6000" s="264"/>
      <c r="L6000" s="448"/>
      <c r="M6000" s="448"/>
      <c r="N6000" s="449"/>
      <c r="O6000" s="218"/>
      <c r="P6000" s="218"/>
      <c r="Q6000" s="219"/>
    </row>
    <row r="6001" spans="8:17" ht="12.75">
      <c r="H6001" s="447"/>
      <c r="I6001" s="264"/>
      <c r="J6001" s="264"/>
      <c r="K6001" s="264"/>
      <c r="L6001" s="448"/>
      <c r="M6001" s="448"/>
      <c r="N6001" s="449"/>
      <c r="O6001" s="218"/>
      <c r="P6001" s="218"/>
      <c r="Q6001" s="219"/>
    </row>
    <row r="6002" spans="8:17" ht="12.75">
      <c r="H6002" s="447"/>
      <c r="I6002" s="264"/>
      <c r="J6002" s="264"/>
      <c r="K6002" s="264"/>
      <c r="L6002" s="448"/>
      <c r="M6002" s="448"/>
      <c r="N6002" s="449"/>
      <c r="O6002" s="218"/>
      <c r="P6002" s="218"/>
      <c r="Q6002" s="219"/>
    </row>
    <row r="6003" spans="8:17" ht="12.75">
      <c r="H6003" s="447"/>
      <c r="I6003" s="264"/>
      <c r="J6003" s="264"/>
      <c r="K6003" s="264"/>
      <c r="L6003" s="448"/>
      <c r="M6003" s="448"/>
      <c r="N6003" s="449"/>
      <c r="O6003" s="218"/>
      <c r="P6003" s="218"/>
      <c r="Q6003" s="219"/>
    </row>
    <row r="6004" spans="8:17" ht="12.75">
      <c r="H6004" s="447"/>
      <c r="I6004" s="264"/>
      <c r="J6004" s="264"/>
      <c r="K6004" s="264"/>
      <c r="L6004" s="448"/>
      <c r="M6004" s="448"/>
      <c r="N6004" s="449"/>
      <c r="O6004" s="218"/>
      <c r="P6004" s="218"/>
      <c r="Q6004" s="219"/>
    </row>
    <row r="6005" spans="8:17" ht="12.75">
      <c r="H6005" s="447"/>
      <c r="I6005" s="264"/>
      <c r="J6005" s="264"/>
      <c r="K6005" s="264"/>
      <c r="L6005" s="448"/>
      <c r="M6005" s="448"/>
      <c r="N6005" s="449"/>
      <c r="O6005" s="218"/>
      <c r="P6005" s="218"/>
      <c r="Q6005" s="219"/>
    </row>
    <row r="6006" spans="8:17" ht="12.75">
      <c r="H6006" s="447"/>
      <c r="I6006" s="264"/>
      <c r="J6006" s="264"/>
      <c r="K6006" s="264"/>
      <c r="L6006" s="448"/>
      <c r="M6006" s="448"/>
      <c r="N6006" s="449"/>
      <c r="O6006" s="218"/>
      <c r="P6006" s="218"/>
      <c r="Q6006" s="219"/>
    </row>
    <row r="6007" spans="8:17" ht="12.75">
      <c r="H6007" s="447"/>
      <c r="I6007" s="264"/>
      <c r="J6007" s="264"/>
      <c r="K6007" s="264"/>
      <c r="L6007" s="448"/>
      <c r="M6007" s="448"/>
      <c r="N6007" s="449"/>
      <c r="O6007" s="218"/>
      <c r="P6007" s="218"/>
      <c r="Q6007" s="219"/>
    </row>
    <row r="6008" spans="8:17" ht="12.75">
      <c r="H6008" s="447"/>
      <c r="I6008" s="264"/>
      <c r="J6008" s="264"/>
      <c r="K6008" s="264"/>
      <c r="L6008" s="448"/>
      <c r="M6008" s="448"/>
      <c r="N6008" s="449"/>
      <c r="O6008" s="218"/>
      <c r="P6008" s="218"/>
      <c r="Q6008" s="219"/>
    </row>
    <row r="6009" spans="8:17" ht="12.75">
      <c r="H6009" s="447"/>
      <c r="I6009" s="264"/>
      <c r="J6009" s="264"/>
      <c r="K6009" s="264"/>
      <c r="L6009" s="448"/>
      <c r="M6009" s="448"/>
      <c r="N6009" s="449"/>
      <c r="O6009" s="218"/>
      <c r="P6009" s="218"/>
      <c r="Q6009" s="219"/>
    </row>
    <row r="6010" spans="8:17" ht="12.75">
      <c r="H6010" s="447"/>
      <c r="I6010" s="264"/>
      <c r="J6010" s="264"/>
      <c r="K6010" s="264"/>
      <c r="L6010" s="448"/>
      <c r="M6010" s="448"/>
      <c r="N6010" s="449"/>
      <c r="O6010" s="218"/>
      <c r="P6010" s="218"/>
      <c r="Q6010" s="219"/>
    </row>
    <row r="6011" spans="8:17" ht="12.75">
      <c r="H6011" s="447"/>
      <c r="I6011" s="264"/>
      <c r="J6011" s="264"/>
      <c r="K6011" s="264"/>
      <c r="L6011" s="448"/>
      <c r="M6011" s="448"/>
      <c r="N6011" s="449"/>
      <c r="O6011" s="218"/>
      <c r="P6011" s="218"/>
      <c r="Q6011" s="219"/>
    </row>
    <row r="6012" spans="8:17" ht="12.75">
      <c r="H6012" s="447"/>
      <c r="I6012" s="264"/>
      <c r="J6012" s="264"/>
      <c r="K6012" s="264"/>
      <c r="L6012" s="448"/>
      <c r="M6012" s="448"/>
      <c r="N6012" s="449"/>
      <c r="O6012" s="218"/>
      <c r="P6012" s="218"/>
      <c r="Q6012" s="219"/>
    </row>
    <row r="6013" spans="8:17" ht="12.75">
      <c r="H6013" s="447"/>
      <c r="I6013" s="264"/>
      <c r="J6013" s="264"/>
      <c r="K6013" s="264"/>
      <c r="L6013" s="448"/>
      <c r="M6013" s="448"/>
      <c r="N6013" s="449"/>
      <c r="O6013" s="218"/>
      <c r="P6013" s="218"/>
      <c r="Q6013" s="219"/>
    </row>
    <row r="6014" spans="8:17" ht="12.75">
      <c r="H6014" s="447"/>
      <c r="I6014" s="264"/>
      <c r="J6014" s="264"/>
      <c r="K6014" s="264"/>
      <c r="L6014" s="448"/>
      <c r="M6014" s="448"/>
      <c r="N6014" s="449"/>
      <c r="O6014" s="218"/>
      <c r="P6014" s="218"/>
      <c r="Q6014" s="219"/>
    </row>
    <row r="6015" spans="8:17" ht="12.75">
      <c r="H6015" s="447"/>
      <c r="I6015" s="264"/>
      <c r="J6015" s="264"/>
      <c r="K6015" s="264"/>
      <c r="L6015" s="448"/>
      <c r="M6015" s="448"/>
      <c r="N6015" s="449"/>
      <c r="O6015" s="218"/>
      <c r="P6015" s="218"/>
      <c r="Q6015" s="219"/>
    </row>
    <row r="6016" spans="8:17" ht="12.75">
      <c r="H6016" s="447"/>
      <c r="I6016" s="264"/>
      <c r="J6016" s="264"/>
      <c r="K6016" s="264"/>
      <c r="L6016" s="448"/>
      <c r="M6016" s="448"/>
      <c r="N6016" s="449"/>
      <c r="O6016" s="218"/>
      <c r="P6016" s="218"/>
      <c r="Q6016" s="219"/>
    </row>
    <row r="6017" spans="8:17" ht="12.75">
      <c r="H6017" s="447"/>
      <c r="I6017" s="264"/>
      <c r="J6017" s="264"/>
      <c r="K6017" s="264"/>
      <c r="L6017" s="448"/>
      <c r="M6017" s="448"/>
      <c r="N6017" s="449"/>
      <c r="O6017" s="218"/>
      <c r="P6017" s="218"/>
      <c r="Q6017" s="219"/>
    </row>
    <row r="6018" spans="8:17" ht="12.75">
      <c r="H6018" s="447"/>
      <c r="I6018" s="264"/>
      <c r="J6018" s="264"/>
      <c r="K6018" s="264"/>
      <c r="L6018" s="448"/>
      <c r="M6018" s="448"/>
      <c r="N6018" s="449"/>
      <c r="O6018" s="218"/>
      <c r="P6018" s="218"/>
      <c r="Q6018" s="219"/>
    </row>
    <row r="6019" spans="8:17" ht="12.75">
      <c r="H6019" s="447"/>
      <c r="I6019" s="264"/>
      <c r="J6019" s="264"/>
      <c r="K6019" s="264"/>
      <c r="L6019" s="448"/>
      <c r="M6019" s="448"/>
      <c r="N6019" s="449"/>
      <c r="O6019" s="218"/>
      <c r="P6019" s="218"/>
      <c r="Q6019" s="219"/>
    </row>
    <row r="6020" spans="8:17" ht="12.75">
      <c r="H6020" s="447"/>
      <c r="I6020" s="264"/>
      <c r="J6020" s="264"/>
      <c r="K6020" s="264"/>
      <c r="L6020" s="448"/>
      <c r="M6020" s="448"/>
      <c r="N6020" s="449"/>
      <c r="O6020" s="218"/>
      <c r="P6020" s="218"/>
      <c r="Q6020" s="219"/>
    </row>
    <row r="6021" spans="8:17" ht="12.75">
      <c r="H6021" s="447"/>
      <c r="I6021" s="264"/>
      <c r="J6021" s="264"/>
      <c r="K6021" s="264"/>
      <c r="L6021" s="448"/>
      <c r="M6021" s="448"/>
      <c r="N6021" s="449"/>
      <c r="O6021" s="218"/>
      <c r="P6021" s="218"/>
      <c r="Q6021" s="219"/>
    </row>
    <row r="6022" spans="8:17" ht="12.75">
      <c r="H6022" s="447"/>
      <c r="I6022" s="264"/>
      <c r="J6022" s="264"/>
      <c r="K6022" s="264"/>
      <c r="L6022" s="448"/>
      <c r="M6022" s="448"/>
      <c r="N6022" s="449"/>
      <c r="O6022" s="218"/>
      <c r="P6022" s="218"/>
      <c r="Q6022" s="219"/>
    </row>
    <row r="6023" spans="8:17" ht="12.75">
      <c r="H6023" s="447"/>
      <c r="I6023" s="264"/>
      <c r="J6023" s="264"/>
      <c r="K6023" s="264"/>
      <c r="L6023" s="448"/>
      <c r="M6023" s="448"/>
      <c r="N6023" s="449"/>
      <c r="O6023" s="218"/>
      <c r="P6023" s="218"/>
      <c r="Q6023" s="219"/>
    </row>
    <row r="6024" spans="8:17" ht="12.75">
      <c r="H6024" s="447"/>
      <c r="I6024" s="264"/>
      <c r="J6024" s="264"/>
      <c r="K6024" s="264"/>
      <c r="L6024" s="448"/>
      <c r="M6024" s="448"/>
      <c r="N6024" s="449"/>
      <c r="O6024" s="218"/>
      <c r="P6024" s="218"/>
      <c r="Q6024" s="219"/>
    </row>
    <row r="6025" spans="8:17" ht="12.75">
      <c r="H6025" s="447"/>
      <c r="I6025" s="264"/>
      <c r="J6025" s="264"/>
      <c r="K6025" s="264"/>
      <c r="L6025" s="448"/>
      <c r="M6025" s="448"/>
      <c r="N6025" s="449"/>
      <c r="O6025" s="218"/>
      <c r="P6025" s="218"/>
      <c r="Q6025" s="219"/>
    </row>
    <row r="6026" spans="8:17" ht="12.75">
      <c r="H6026" s="447"/>
      <c r="I6026" s="264"/>
      <c r="J6026" s="264"/>
      <c r="K6026" s="264"/>
      <c r="L6026" s="448"/>
      <c r="M6026" s="448"/>
      <c r="N6026" s="449"/>
      <c r="O6026" s="218"/>
      <c r="P6026" s="218"/>
      <c r="Q6026" s="219"/>
    </row>
    <row r="6027" spans="8:17" ht="12.75">
      <c r="H6027" s="447"/>
      <c r="I6027" s="264"/>
      <c r="J6027" s="264"/>
      <c r="K6027" s="264"/>
      <c r="L6027" s="448"/>
      <c r="M6027" s="448"/>
      <c r="N6027" s="449"/>
      <c r="O6027" s="218"/>
      <c r="P6027" s="218"/>
      <c r="Q6027" s="219"/>
    </row>
    <row r="6028" spans="8:17" ht="12.75">
      <c r="H6028" s="447"/>
      <c r="I6028" s="264"/>
      <c r="J6028" s="264"/>
      <c r="K6028" s="264"/>
      <c r="L6028" s="448"/>
      <c r="M6028" s="448"/>
      <c r="N6028" s="449"/>
      <c r="O6028" s="218"/>
      <c r="P6028" s="218"/>
      <c r="Q6028" s="219"/>
    </row>
    <row r="6029" spans="8:17" ht="12.75">
      <c r="H6029" s="447"/>
      <c r="I6029" s="264"/>
      <c r="J6029" s="264"/>
      <c r="K6029" s="264"/>
      <c r="L6029" s="448"/>
      <c r="M6029" s="448"/>
      <c r="N6029" s="449"/>
      <c r="O6029" s="218"/>
      <c r="P6029" s="218"/>
      <c r="Q6029" s="219"/>
    </row>
    <row r="6030" spans="8:17" ht="12.75">
      <c r="H6030" s="447"/>
      <c r="I6030" s="264"/>
      <c r="J6030" s="264"/>
      <c r="K6030" s="264"/>
      <c r="L6030" s="448"/>
      <c r="M6030" s="448"/>
      <c r="N6030" s="449"/>
      <c r="O6030" s="218"/>
      <c r="P6030" s="218"/>
      <c r="Q6030" s="219"/>
    </row>
    <row r="6031" spans="8:17" ht="12.75">
      <c r="H6031" s="447"/>
      <c r="I6031" s="264"/>
      <c r="J6031" s="264"/>
      <c r="K6031" s="264"/>
      <c r="L6031" s="448"/>
      <c r="M6031" s="448"/>
      <c r="N6031" s="449"/>
      <c r="O6031" s="218"/>
      <c r="P6031" s="218"/>
      <c r="Q6031" s="219"/>
    </row>
    <row r="6032" spans="8:17" ht="12.75">
      <c r="H6032" s="447"/>
      <c r="I6032" s="264"/>
      <c r="J6032" s="264"/>
      <c r="K6032" s="264"/>
      <c r="L6032" s="448"/>
      <c r="M6032" s="448"/>
      <c r="N6032" s="449"/>
      <c r="O6032" s="218"/>
      <c r="P6032" s="218"/>
      <c r="Q6032" s="219"/>
    </row>
    <row r="6033" spans="8:17" ht="12.75">
      <c r="H6033" s="447"/>
      <c r="I6033" s="264"/>
      <c r="J6033" s="264"/>
      <c r="K6033" s="264"/>
      <c r="L6033" s="448"/>
      <c r="M6033" s="448"/>
      <c r="N6033" s="449"/>
      <c r="O6033" s="218"/>
      <c r="P6033" s="218"/>
      <c r="Q6033" s="219"/>
    </row>
    <row r="6034" spans="8:17" ht="12.75">
      <c r="H6034" s="447"/>
      <c r="I6034" s="264"/>
      <c r="J6034" s="264"/>
      <c r="K6034" s="264"/>
      <c r="L6034" s="448"/>
      <c r="M6034" s="448"/>
      <c r="N6034" s="449"/>
      <c r="O6034" s="218"/>
      <c r="P6034" s="218"/>
      <c r="Q6034" s="219"/>
    </row>
    <row r="6035" spans="8:17" ht="12.75">
      <c r="H6035" s="447"/>
      <c r="I6035" s="264"/>
      <c r="J6035" s="264"/>
      <c r="K6035" s="264"/>
      <c r="L6035" s="448"/>
      <c r="M6035" s="448"/>
      <c r="N6035" s="449"/>
      <c r="O6035" s="218"/>
      <c r="P6035" s="218"/>
      <c r="Q6035" s="219"/>
    </row>
    <row r="6036" spans="8:17" ht="12.75">
      <c r="H6036" s="447"/>
      <c r="I6036" s="264"/>
      <c r="J6036" s="264"/>
      <c r="K6036" s="264"/>
      <c r="L6036" s="448"/>
      <c r="M6036" s="448"/>
      <c r="N6036" s="449"/>
      <c r="O6036" s="218"/>
      <c r="P6036" s="218"/>
      <c r="Q6036" s="219"/>
    </row>
    <row r="6037" spans="8:17" ht="12.75">
      <c r="H6037" s="447"/>
      <c r="I6037" s="264"/>
      <c r="J6037" s="264"/>
      <c r="K6037" s="264"/>
      <c r="L6037" s="448"/>
      <c r="M6037" s="448"/>
      <c r="N6037" s="449"/>
      <c r="O6037" s="218"/>
      <c r="P6037" s="218"/>
      <c r="Q6037" s="219"/>
    </row>
    <row r="6038" spans="8:17" ht="12.75">
      <c r="H6038" s="447"/>
      <c r="I6038" s="264"/>
      <c r="J6038" s="264"/>
      <c r="K6038" s="264"/>
      <c r="L6038" s="448"/>
      <c r="M6038" s="448"/>
      <c r="N6038" s="449"/>
      <c r="O6038" s="218"/>
      <c r="P6038" s="218"/>
      <c r="Q6038" s="219"/>
    </row>
    <row r="6039" spans="8:17" ht="12.75">
      <c r="H6039" s="447"/>
      <c r="I6039" s="264"/>
      <c r="J6039" s="264"/>
      <c r="K6039" s="264"/>
      <c r="L6039" s="448"/>
      <c r="M6039" s="448"/>
      <c r="N6039" s="449"/>
      <c r="O6039" s="218"/>
      <c r="P6039" s="218"/>
      <c r="Q6039" s="219"/>
    </row>
    <row r="6040" spans="8:17" ht="12.75">
      <c r="H6040" s="447"/>
      <c r="I6040" s="264"/>
      <c r="J6040" s="264"/>
      <c r="K6040" s="264"/>
      <c r="L6040" s="448"/>
      <c r="M6040" s="448"/>
      <c r="N6040" s="449"/>
      <c r="O6040" s="218"/>
      <c r="P6040" s="218"/>
      <c r="Q6040" s="219"/>
    </row>
    <row r="6041" spans="8:17" ht="12.75">
      <c r="H6041" s="447"/>
      <c r="I6041" s="264"/>
      <c r="J6041" s="264"/>
      <c r="K6041" s="264"/>
      <c r="L6041" s="448"/>
      <c r="M6041" s="448"/>
      <c r="N6041" s="449"/>
      <c r="O6041" s="218"/>
      <c r="P6041" s="218"/>
      <c r="Q6041" s="219"/>
    </row>
    <row r="6042" spans="8:17" ht="12.75">
      <c r="H6042" s="447"/>
      <c r="I6042" s="264"/>
      <c r="J6042" s="264"/>
      <c r="K6042" s="264"/>
      <c r="L6042" s="448"/>
      <c r="M6042" s="448"/>
      <c r="N6042" s="449"/>
      <c r="O6042" s="218"/>
      <c r="P6042" s="218"/>
      <c r="Q6042" s="219"/>
    </row>
    <row r="6043" spans="8:17" ht="12.75">
      <c r="H6043" s="447"/>
      <c r="I6043" s="264"/>
      <c r="J6043" s="264"/>
      <c r="K6043" s="264"/>
      <c r="L6043" s="448"/>
      <c r="M6043" s="448"/>
      <c r="N6043" s="449"/>
      <c r="O6043" s="218"/>
      <c r="P6043" s="218"/>
      <c r="Q6043" s="219"/>
    </row>
    <row r="6044" spans="8:17" ht="12.75">
      <c r="H6044" s="447"/>
      <c r="I6044" s="264"/>
      <c r="J6044" s="264"/>
      <c r="K6044" s="264"/>
      <c r="L6044" s="448"/>
      <c r="M6044" s="448"/>
      <c r="N6044" s="449"/>
      <c r="O6044" s="218"/>
      <c r="P6044" s="218"/>
      <c r="Q6044" s="219"/>
    </row>
    <row r="6045" spans="8:17" ht="12.75">
      <c r="H6045" s="447"/>
      <c r="I6045" s="264"/>
      <c r="J6045" s="264"/>
      <c r="K6045" s="264"/>
      <c r="L6045" s="448"/>
      <c r="M6045" s="448"/>
      <c r="N6045" s="449"/>
      <c r="O6045" s="218"/>
      <c r="P6045" s="218"/>
      <c r="Q6045" s="219"/>
    </row>
    <row r="6046" spans="8:17" ht="12.75">
      <c r="H6046" s="447"/>
      <c r="I6046" s="264"/>
      <c r="J6046" s="264"/>
      <c r="K6046" s="264"/>
      <c r="L6046" s="448"/>
      <c r="M6046" s="448"/>
      <c r="N6046" s="449"/>
      <c r="O6046" s="218"/>
      <c r="P6046" s="218"/>
      <c r="Q6046" s="219"/>
    </row>
    <row r="6047" spans="8:17" ht="12.75">
      <c r="H6047" s="447"/>
      <c r="I6047" s="264"/>
      <c r="J6047" s="264"/>
      <c r="K6047" s="264"/>
      <c r="L6047" s="448"/>
      <c r="M6047" s="448"/>
      <c r="N6047" s="449"/>
      <c r="O6047" s="218"/>
      <c r="P6047" s="218"/>
      <c r="Q6047" s="219"/>
    </row>
    <row r="6048" spans="8:17" ht="12.75">
      <c r="H6048" s="447"/>
      <c r="I6048" s="264"/>
      <c r="J6048" s="264"/>
      <c r="K6048" s="264"/>
      <c r="L6048" s="448"/>
      <c r="M6048" s="448"/>
      <c r="N6048" s="449"/>
      <c r="O6048" s="218"/>
      <c r="P6048" s="218"/>
      <c r="Q6048" s="219"/>
    </row>
    <row r="6049" spans="8:17" ht="12.75">
      <c r="H6049" s="447"/>
      <c r="I6049" s="264"/>
      <c r="J6049" s="264"/>
      <c r="K6049" s="264"/>
      <c r="L6049" s="448"/>
      <c r="M6049" s="448"/>
      <c r="N6049" s="449"/>
      <c r="O6049" s="218"/>
      <c r="P6049" s="218"/>
      <c r="Q6049" s="219"/>
    </row>
    <row r="6050" spans="8:17" ht="12.75">
      <c r="H6050" s="447"/>
      <c r="I6050" s="264"/>
      <c r="J6050" s="264"/>
      <c r="K6050" s="264"/>
      <c r="L6050" s="448"/>
      <c r="M6050" s="448"/>
      <c r="N6050" s="449"/>
      <c r="O6050" s="218"/>
      <c r="P6050" s="218"/>
      <c r="Q6050" s="219"/>
    </row>
    <row r="6051" spans="8:17" ht="12.75">
      <c r="H6051" s="447"/>
      <c r="I6051" s="264"/>
      <c r="J6051" s="264"/>
      <c r="K6051" s="264"/>
      <c r="L6051" s="448"/>
      <c r="M6051" s="448"/>
      <c r="N6051" s="449"/>
      <c r="O6051" s="218"/>
      <c r="P6051" s="218"/>
      <c r="Q6051" s="219"/>
    </row>
    <row r="6052" spans="8:17" ht="12.75">
      <c r="H6052" s="447"/>
      <c r="I6052" s="264"/>
      <c r="J6052" s="264"/>
      <c r="K6052" s="264"/>
      <c r="L6052" s="448"/>
      <c r="M6052" s="448"/>
      <c r="N6052" s="449"/>
      <c r="O6052" s="218"/>
      <c r="P6052" s="218"/>
      <c r="Q6052" s="219"/>
    </row>
    <row r="6053" spans="8:17" ht="12.75">
      <c r="H6053" s="447"/>
      <c r="I6053" s="264"/>
      <c r="J6053" s="264"/>
      <c r="K6053" s="264"/>
      <c r="L6053" s="448"/>
      <c r="M6053" s="448"/>
      <c r="N6053" s="449"/>
      <c r="O6053" s="218"/>
      <c r="P6053" s="218"/>
      <c r="Q6053" s="219"/>
    </row>
    <row r="6054" spans="8:17" ht="12.75">
      <c r="H6054" s="447"/>
      <c r="I6054" s="264"/>
      <c r="J6054" s="264"/>
      <c r="K6054" s="264"/>
      <c r="L6054" s="448"/>
      <c r="M6054" s="448"/>
      <c r="N6054" s="449"/>
      <c r="O6054" s="218"/>
      <c r="P6054" s="218"/>
      <c r="Q6054" s="219"/>
    </row>
    <row r="6055" spans="8:17" ht="12.75">
      <c r="H6055" s="447"/>
      <c r="I6055" s="264"/>
      <c r="J6055" s="264"/>
      <c r="K6055" s="264"/>
      <c r="L6055" s="448"/>
      <c r="M6055" s="448"/>
      <c r="N6055" s="449"/>
      <c r="O6055" s="218"/>
      <c r="P6055" s="218"/>
      <c r="Q6055" s="219"/>
    </row>
    <row r="6056" spans="8:17" ht="12.75">
      <c r="H6056" s="447"/>
      <c r="I6056" s="264"/>
      <c r="J6056" s="264"/>
      <c r="K6056" s="264"/>
      <c r="L6056" s="448"/>
      <c r="M6056" s="448"/>
      <c r="N6056" s="449"/>
      <c r="O6056" s="218"/>
      <c r="P6056" s="218"/>
      <c r="Q6056" s="219"/>
    </row>
    <row r="6057" spans="8:17" ht="12.75">
      <c r="H6057" s="447"/>
      <c r="I6057" s="264"/>
      <c r="J6057" s="264"/>
      <c r="K6057" s="264"/>
      <c r="L6057" s="448"/>
      <c r="M6057" s="448"/>
      <c r="N6057" s="449"/>
      <c r="O6057" s="218"/>
      <c r="P6057" s="218"/>
      <c r="Q6057" s="219"/>
    </row>
    <row r="6058" spans="8:17" ht="12.75">
      <c r="H6058" s="447"/>
      <c r="I6058" s="264"/>
      <c r="J6058" s="264"/>
      <c r="K6058" s="264"/>
      <c r="L6058" s="448"/>
      <c r="M6058" s="448"/>
      <c r="N6058" s="449"/>
      <c r="O6058" s="218"/>
      <c r="P6058" s="218"/>
      <c r="Q6058" s="219"/>
    </row>
    <row r="6059" spans="8:17" ht="12.75">
      <c r="H6059" s="447"/>
      <c r="I6059" s="264"/>
      <c r="J6059" s="264"/>
      <c r="K6059" s="264"/>
      <c r="L6059" s="448"/>
      <c r="M6059" s="448"/>
      <c r="N6059" s="449"/>
      <c r="O6059" s="218"/>
      <c r="P6059" s="218"/>
      <c r="Q6059" s="219"/>
    </row>
    <row r="6060" spans="8:17" ht="12.75">
      <c r="H6060" s="447"/>
      <c r="I6060" s="264"/>
      <c r="J6060" s="264"/>
      <c r="K6060" s="264"/>
      <c r="L6060" s="448"/>
      <c r="M6060" s="448"/>
      <c r="N6060" s="449"/>
      <c r="O6060" s="218"/>
      <c r="P6060" s="218"/>
      <c r="Q6060" s="219"/>
    </row>
    <row r="6061" spans="8:17" ht="12.75">
      <c r="H6061" s="447"/>
      <c r="I6061" s="264"/>
      <c r="J6061" s="264"/>
      <c r="K6061" s="264"/>
      <c r="L6061" s="448"/>
      <c r="M6061" s="448"/>
      <c r="N6061" s="449"/>
      <c r="O6061" s="218"/>
      <c r="P6061" s="218"/>
      <c r="Q6061" s="219"/>
    </row>
    <row r="6062" spans="8:17" ht="12.75">
      <c r="H6062" s="447"/>
      <c r="I6062" s="264"/>
      <c r="J6062" s="264"/>
      <c r="K6062" s="264"/>
      <c r="L6062" s="448"/>
      <c r="M6062" s="448"/>
      <c r="N6062" s="449"/>
      <c r="O6062" s="218"/>
      <c r="P6062" s="218"/>
      <c r="Q6062" s="219"/>
    </row>
    <row r="6063" spans="8:17" ht="12.75">
      <c r="H6063" s="447"/>
      <c r="I6063" s="264"/>
      <c r="J6063" s="264"/>
      <c r="K6063" s="264"/>
      <c r="L6063" s="448"/>
      <c r="M6063" s="448"/>
      <c r="N6063" s="449"/>
      <c r="O6063" s="218"/>
      <c r="P6063" s="218"/>
      <c r="Q6063" s="219"/>
    </row>
    <row r="6064" spans="8:17" ht="12.75">
      <c r="H6064" s="447"/>
      <c r="I6064" s="264"/>
      <c r="J6064" s="264"/>
      <c r="K6064" s="264"/>
      <c r="L6064" s="448"/>
      <c r="M6064" s="448"/>
      <c r="N6064" s="449"/>
      <c r="O6064" s="218"/>
      <c r="P6064" s="218"/>
      <c r="Q6064" s="219"/>
    </row>
    <row r="6065" spans="8:17" ht="12.75">
      <c r="H6065" s="447"/>
      <c r="I6065" s="264"/>
      <c r="J6065" s="264"/>
      <c r="K6065" s="264"/>
      <c r="L6065" s="448"/>
      <c r="M6065" s="448"/>
      <c r="N6065" s="449"/>
      <c r="O6065" s="218"/>
      <c r="P6065" s="218"/>
      <c r="Q6065" s="219"/>
    </row>
    <row r="6066" spans="8:17" ht="12.75">
      <c r="H6066" s="447"/>
      <c r="I6066" s="264"/>
      <c r="J6066" s="264"/>
      <c r="K6066" s="264"/>
      <c r="L6066" s="448"/>
      <c r="M6066" s="448"/>
      <c r="N6066" s="449"/>
      <c r="O6066" s="218"/>
      <c r="P6066" s="218"/>
      <c r="Q6066" s="219"/>
    </row>
    <row r="6067" spans="8:17" ht="12.75">
      <c r="H6067" s="447"/>
      <c r="I6067" s="264"/>
      <c r="J6067" s="264"/>
      <c r="K6067" s="264"/>
      <c r="L6067" s="448"/>
      <c r="M6067" s="448"/>
      <c r="N6067" s="449"/>
      <c r="O6067" s="218"/>
      <c r="P6067" s="218"/>
      <c r="Q6067" s="219"/>
    </row>
    <row r="6068" spans="8:17" ht="12.75">
      <c r="H6068" s="447"/>
      <c r="I6068" s="264"/>
      <c r="J6068" s="264"/>
      <c r="K6068" s="264"/>
      <c r="L6068" s="448"/>
      <c r="M6068" s="448"/>
      <c r="N6068" s="449"/>
      <c r="O6068" s="218"/>
      <c r="P6068" s="218"/>
      <c r="Q6068" s="219"/>
    </row>
    <row r="6069" spans="8:17" ht="12.75">
      <c r="H6069" s="447"/>
      <c r="I6069" s="264"/>
      <c r="J6069" s="264"/>
      <c r="K6069" s="264"/>
      <c r="L6069" s="448"/>
      <c r="M6069" s="448"/>
      <c r="N6069" s="449"/>
      <c r="O6069" s="218"/>
      <c r="P6069" s="218"/>
      <c r="Q6069" s="219"/>
    </row>
    <row r="6070" spans="8:17" ht="12.75">
      <c r="H6070" s="447"/>
      <c r="I6070" s="264"/>
      <c r="J6070" s="264"/>
      <c r="K6070" s="264"/>
      <c r="L6070" s="448"/>
      <c r="M6070" s="448"/>
      <c r="N6070" s="449"/>
      <c r="O6070" s="218"/>
      <c r="P6070" s="218"/>
      <c r="Q6070" s="219"/>
    </row>
    <row r="6071" spans="8:17" ht="12.75">
      <c r="H6071" s="447"/>
      <c r="I6071" s="264"/>
      <c r="J6071" s="264"/>
      <c r="K6071" s="264"/>
      <c r="L6071" s="448"/>
      <c r="M6071" s="448"/>
      <c r="N6071" s="449"/>
      <c r="O6071" s="218"/>
      <c r="P6071" s="218"/>
      <c r="Q6071" s="219"/>
    </row>
    <row r="6072" spans="8:17" ht="12.75">
      <c r="H6072" s="447"/>
      <c r="I6072" s="264"/>
      <c r="J6072" s="264"/>
      <c r="K6072" s="264"/>
      <c r="L6072" s="448"/>
      <c r="M6072" s="448"/>
      <c r="N6072" s="449"/>
      <c r="O6072" s="218"/>
      <c r="P6072" s="218"/>
      <c r="Q6072" s="219"/>
    </row>
    <row r="6073" spans="8:17" ht="12.75">
      <c r="H6073" s="447"/>
      <c r="I6073" s="264"/>
      <c r="J6073" s="264"/>
      <c r="K6073" s="264"/>
      <c r="L6073" s="448"/>
      <c r="M6073" s="448"/>
      <c r="N6073" s="449"/>
      <c r="O6073" s="218"/>
      <c r="P6073" s="218"/>
      <c r="Q6073" s="219"/>
    </row>
    <row r="6074" spans="8:17" ht="12.75">
      <c r="H6074" s="447"/>
      <c r="I6074" s="264"/>
      <c r="J6074" s="264"/>
      <c r="K6074" s="264"/>
      <c r="L6074" s="448"/>
      <c r="M6074" s="448"/>
      <c r="N6074" s="449"/>
      <c r="O6074" s="218"/>
      <c r="P6074" s="218"/>
      <c r="Q6074" s="219"/>
    </row>
    <row r="6075" spans="8:17" ht="12.75">
      <c r="H6075" s="447"/>
      <c r="I6075" s="264"/>
      <c r="J6075" s="264"/>
      <c r="K6075" s="264"/>
      <c r="L6075" s="448"/>
      <c r="M6075" s="448"/>
      <c r="N6075" s="449"/>
      <c r="O6075" s="218"/>
      <c r="P6075" s="218"/>
      <c r="Q6075" s="219"/>
    </row>
    <row r="6076" spans="8:17" ht="12.75">
      <c r="H6076" s="447"/>
      <c r="I6076" s="264"/>
      <c r="J6076" s="264"/>
      <c r="K6076" s="264"/>
      <c r="L6076" s="448"/>
      <c r="M6076" s="448"/>
      <c r="N6076" s="449"/>
      <c r="O6076" s="218"/>
      <c r="P6076" s="218"/>
      <c r="Q6076" s="219"/>
    </row>
    <row r="6077" spans="8:17" ht="12.75">
      <c r="H6077" s="447"/>
      <c r="I6077" s="264"/>
      <c r="J6077" s="264"/>
      <c r="K6077" s="264"/>
      <c r="L6077" s="448"/>
      <c r="M6077" s="448"/>
      <c r="N6077" s="449"/>
      <c r="O6077" s="218"/>
      <c r="P6077" s="218"/>
      <c r="Q6077" s="219"/>
    </row>
    <row r="6078" spans="8:17" ht="12.75">
      <c r="H6078" s="447"/>
      <c r="I6078" s="264"/>
      <c r="J6078" s="264"/>
      <c r="K6078" s="264"/>
      <c r="L6078" s="448"/>
      <c r="M6078" s="448"/>
      <c r="N6078" s="449"/>
      <c r="O6078" s="218"/>
      <c r="P6078" s="218"/>
      <c r="Q6078" s="219"/>
    </row>
    <row r="6079" spans="8:17" ht="12.75">
      <c r="H6079" s="447"/>
      <c r="I6079" s="264"/>
      <c r="J6079" s="264"/>
      <c r="K6079" s="264"/>
      <c r="L6079" s="448"/>
      <c r="M6079" s="448"/>
      <c r="N6079" s="449"/>
      <c r="O6079" s="218"/>
      <c r="P6079" s="218"/>
      <c r="Q6079" s="219"/>
    </row>
    <row r="6080" spans="8:17" ht="12.75">
      <c r="H6080" s="447"/>
      <c r="I6080" s="264"/>
      <c r="J6080" s="264"/>
      <c r="K6080" s="264"/>
      <c r="L6080" s="448"/>
      <c r="M6080" s="448"/>
      <c r="N6080" s="449"/>
      <c r="O6080" s="218"/>
      <c r="P6080" s="218"/>
      <c r="Q6080" s="219"/>
    </row>
    <row r="6081" spans="8:17" ht="12.75">
      <c r="H6081" s="447"/>
      <c r="I6081" s="264"/>
      <c r="J6081" s="264"/>
      <c r="K6081" s="264"/>
      <c r="L6081" s="448"/>
      <c r="M6081" s="448"/>
      <c r="N6081" s="449"/>
      <c r="O6081" s="218"/>
      <c r="P6081" s="218"/>
      <c r="Q6081" s="219"/>
    </row>
    <row r="6082" spans="8:17" ht="12.75">
      <c r="H6082" s="447"/>
      <c r="I6082" s="264"/>
      <c r="J6082" s="264"/>
      <c r="K6082" s="264"/>
      <c r="L6082" s="448"/>
      <c r="M6082" s="448"/>
      <c r="N6082" s="449"/>
      <c r="O6082" s="218"/>
      <c r="P6082" s="218"/>
      <c r="Q6082" s="219"/>
    </row>
    <row r="6083" spans="8:17" ht="12.75">
      <c r="H6083" s="447"/>
      <c r="I6083" s="264"/>
      <c r="J6083" s="264"/>
      <c r="K6083" s="264"/>
      <c r="L6083" s="448"/>
      <c r="M6083" s="448"/>
      <c r="N6083" s="449"/>
      <c r="O6083" s="218"/>
      <c r="P6083" s="218"/>
      <c r="Q6083" s="219"/>
    </row>
    <row r="6084" spans="8:17" ht="12.75">
      <c r="H6084" s="447"/>
      <c r="I6084" s="264"/>
      <c r="J6084" s="264"/>
      <c r="K6084" s="264"/>
      <c r="L6084" s="448"/>
      <c r="M6084" s="448"/>
      <c r="N6084" s="449"/>
      <c r="O6084" s="218"/>
      <c r="P6084" s="218"/>
      <c r="Q6084" s="219"/>
    </row>
    <row r="6085" spans="8:17" ht="12.75">
      <c r="H6085" s="447"/>
      <c r="I6085" s="264"/>
      <c r="J6085" s="264"/>
      <c r="K6085" s="264"/>
      <c r="L6085" s="448"/>
      <c r="M6085" s="448"/>
      <c r="N6085" s="449"/>
      <c r="O6085" s="218"/>
      <c r="P6085" s="218"/>
      <c r="Q6085" s="219"/>
    </row>
    <row r="6086" spans="8:17" ht="12.75">
      <c r="H6086" s="447"/>
      <c r="I6086" s="264"/>
      <c r="J6086" s="264"/>
      <c r="K6086" s="264"/>
      <c r="L6086" s="448"/>
      <c r="M6086" s="448"/>
      <c r="N6086" s="449"/>
      <c r="O6086" s="218"/>
      <c r="P6086" s="218"/>
      <c r="Q6086" s="219"/>
    </row>
    <row r="6087" spans="8:17" ht="12.75">
      <c r="H6087" s="447"/>
      <c r="I6087" s="264"/>
      <c r="J6087" s="264"/>
      <c r="K6087" s="264"/>
      <c r="L6087" s="448"/>
      <c r="M6087" s="448"/>
      <c r="N6087" s="449"/>
      <c r="O6087" s="218"/>
      <c r="P6087" s="218"/>
      <c r="Q6087" s="219"/>
    </row>
    <row r="6088" spans="8:17" ht="12.75">
      <c r="H6088" s="447"/>
      <c r="I6088" s="264"/>
      <c r="J6088" s="264"/>
      <c r="K6088" s="264"/>
      <c r="L6088" s="448"/>
      <c r="M6088" s="448"/>
      <c r="N6088" s="449"/>
      <c r="O6088" s="218"/>
      <c r="P6088" s="218"/>
      <c r="Q6088" s="219"/>
    </row>
    <row r="6089" spans="8:17" ht="12.75">
      <c r="H6089" s="447"/>
      <c r="I6089" s="264"/>
      <c r="J6089" s="264"/>
      <c r="K6089" s="264"/>
      <c r="L6089" s="448"/>
      <c r="M6089" s="448"/>
      <c r="N6089" s="449"/>
      <c r="O6089" s="218"/>
      <c r="P6089" s="218"/>
      <c r="Q6089" s="219"/>
    </row>
    <row r="6090" spans="8:17" ht="12.75">
      <c r="H6090" s="447"/>
      <c r="I6090" s="264"/>
      <c r="J6090" s="264"/>
      <c r="K6090" s="264"/>
      <c r="L6090" s="448"/>
      <c r="M6090" s="448"/>
      <c r="N6090" s="449"/>
      <c r="O6090" s="218"/>
      <c r="P6090" s="218"/>
      <c r="Q6090" s="219"/>
    </row>
    <row r="6091" spans="8:17" ht="12.75">
      <c r="H6091" s="447"/>
      <c r="I6091" s="264"/>
      <c r="J6091" s="264"/>
      <c r="K6091" s="264"/>
      <c r="L6091" s="448"/>
      <c r="M6091" s="448"/>
      <c r="N6091" s="449"/>
      <c r="O6091" s="218"/>
      <c r="P6091" s="218"/>
      <c r="Q6091" s="219"/>
    </row>
    <row r="6092" spans="8:17" ht="12.75">
      <c r="H6092" s="447"/>
      <c r="I6092" s="264"/>
      <c r="J6092" s="264"/>
      <c r="K6092" s="264"/>
      <c r="L6092" s="448"/>
      <c r="M6092" s="448"/>
      <c r="N6092" s="449"/>
      <c r="O6092" s="218"/>
      <c r="P6092" s="218"/>
      <c r="Q6092" s="219"/>
    </row>
    <row r="6093" spans="8:17" ht="12.75">
      <c r="H6093" s="447"/>
      <c r="I6093" s="264"/>
      <c r="J6093" s="264"/>
      <c r="K6093" s="264"/>
      <c r="L6093" s="448"/>
      <c r="M6093" s="448"/>
      <c r="N6093" s="449"/>
      <c r="O6093" s="218"/>
      <c r="P6093" s="218"/>
      <c r="Q6093" s="219"/>
    </row>
    <row r="6094" spans="8:17" ht="12.75">
      <c r="H6094" s="447"/>
      <c r="I6094" s="264"/>
      <c r="J6094" s="264"/>
      <c r="K6094" s="264"/>
      <c r="L6094" s="448"/>
      <c r="M6094" s="448"/>
      <c r="N6094" s="449"/>
      <c r="O6094" s="218"/>
      <c r="P6094" s="218"/>
      <c r="Q6094" s="219"/>
    </row>
    <row r="6095" spans="8:17" ht="12.75">
      <c r="H6095" s="447"/>
      <c r="I6095" s="264"/>
      <c r="J6095" s="264"/>
      <c r="K6095" s="264"/>
      <c r="L6095" s="448"/>
      <c r="M6095" s="448"/>
      <c r="N6095" s="449"/>
      <c r="O6095" s="218"/>
      <c r="P6095" s="218"/>
      <c r="Q6095" s="219"/>
    </row>
    <row r="6096" spans="8:17" ht="12.75">
      <c r="H6096" s="447"/>
      <c r="I6096" s="264"/>
      <c r="J6096" s="264"/>
      <c r="K6096" s="264"/>
      <c r="L6096" s="448"/>
      <c r="M6096" s="448"/>
      <c r="N6096" s="449"/>
      <c r="O6096" s="218"/>
      <c r="P6096" s="218"/>
      <c r="Q6096" s="219"/>
    </row>
    <row r="6097" spans="8:17" ht="12.75">
      <c r="H6097" s="447"/>
      <c r="I6097" s="264"/>
      <c r="J6097" s="264"/>
      <c r="K6097" s="264"/>
      <c r="L6097" s="448"/>
      <c r="M6097" s="448"/>
      <c r="N6097" s="449"/>
      <c r="O6097" s="218"/>
      <c r="P6097" s="218"/>
      <c r="Q6097" s="219"/>
    </row>
    <row r="6098" spans="8:17" ht="12.75">
      <c r="H6098" s="447"/>
      <c r="I6098" s="264"/>
      <c r="J6098" s="264"/>
      <c r="K6098" s="264"/>
      <c r="L6098" s="448"/>
      <c r="M6098" s="448"/>
      <c r="N6098" s="449"/>
      <c r="O6098" s="218"/>
      <c r="P6098" s="218"/>
      <c r="Q6098" s="219"/>
    </row>
    <row r="6099" spans="8:17" ht="12.75">
      <c r="H6099" s="447"/>
      <c r="I6099" s="264"/>
      <c r="J6099" s="264"/>
      <c r="K6099" s="264"/>
      <c r="L6099" s="448"/>
      <c r="M6099" s="448"/>
      <c r="N6099" s="449"/>
      <c r="O6099" s="218"/>
      <c r="P6099" s="218"/>
      <c r="Q6099" s="219"/>
    </row>
    <row r="6100" spans="8:17" ht="12.75">
      <c r="H6100" s="447"/>
      <c r="I6100" s="264"/>
      <c r="J6100" s="264"/>
      <c r="K6100" s="264"/>
      <c r="L6100" s="448"/>
      <c r="M6100" s="448"/>
      <c r="N6100" s="449"/>
      <c r="O6100" s="218"/>
      <c r="P6100" s="218"/>
      <c r="Q6100" s="219"/>
    </row>
    <row r="6101" spans="8:17" ht="12.75">
      <c r="H6101" s="447"/>
      <c r="I6101" s="264"/>
      <c r="J6101" s="264"/>
      <c r="K6101" s="264"/>
      <c r="L6101" s="448"/>
      <c r="M6101" s="448"/>
      <c r="N6101" s="449"/>
      <c r="O6101" s="218"/>
      <c r="P6101" s="218"/>
      <c r="Q6101" s="219"/>
    </row>
    <row r="6102" spans="8:17" ht="12.75">
      <c r="H6102" s="447"/>
      <c r="I6102" s="264"/>
      <c r="J6102" s="264"/>
      <c r="K6102" s="264"/>
      <c r="L6102" s="448"/>
      <c r="M6102" s="448"/>
      <c r="N6102" s="449"/>
      <c r="O6102" s="218"/>
      <c r="P6102" s="218"/>
      <c r="Q6102" s="219"/>
    </row>
    <row r="6103" spans="8:17" ht="12.75">
      <c r="H6103" s="447"/>
      <c r="I6103" s="264"/>
      <c r="J6103" s="264"/>
      <c r="K6103" s="264"/>
      <c r="L6103" s="448"/>
      <c r="M6103" s="448"/>
      <c r="N6103" s="449"/>
      <c r="O6103" s="218"/>
      <c r="P6103" s="218"/>
      <c r="Q6103" s="219"/>
    </row>
    <row r="6104" spans="8:17" ht="12.75">
      <c r="H6104" s="447"/>
      <c r="I6104" s="264"/>
      <c r="J6104" s="264"/>
      <c r="K6104" s="264"/>
      <c r="L6104" s="448"/>
      <c r="M6104" s="448"/>
      <c r="N6104" s="449"/>
      <c r="O6104" s="218"/>
      <c r="P6104" s="218"/>
      <c r="Q6104" s="219"/>
    </row>
    <row r="6105" spans="8:17" ht="12.75">
      <c r="H6105" s="447"/>
      <c r="I6105" s="264"/>
      <c r="J6105" s="264"/>
      <c r="K6105" s="264"/>
      <c r="L6105" s="448"/>
      <c r="M6105" s="448"/>
      <c r="N6105" s="449"/>
      <c r="O6105" s="218"/>
      <c r="P6105" s="218"/>
      <c r="Q6105" s="219"/>
    </row>
    <row r="6106" spans="8:17" ht="12.75">
      <c r="H6106" s="447"/>
      <c r="I6106" s="264"/>
      <c r="J6106" s="264"/>
      <c r="K6106" s="264"/>
      <c r="L6106" s="448"/>
      <c r="M6106" s="448"/>
      <c r="N6106" s="449"/>
      <c r="O6106" s="218"/>
      <c r="P6106" s="218"/>
      <c r="Q6106" s="219"/>
    </row>
    <row r="6107" spans="8:17" ht="12.75">
      <c r="H6107" s="447"/>
      <c r="I6107" s="264"/>
      <c r="J6107" s="264"/>
      <c r="K6107" s="264"/>
      <c r="L6107" s="448"/>
      <c r="M6107" s="448"/>
      <c r="N6107" s="449"/>
      <c r="O6107" s="218"/>
      <c r="P6107" s="218"/>
      <c r="Q6107" s="219"/>
    </row>
    <row r="6108" spans="8:17" ht="12.75">
      <c r="H6108" s="447"/>
      <c r="I6108" s="264"/>
      <c r="J6108" s="264"/>
      <c r="K6108" s="264"/>
      <c r="L6108" s="448"/>
      <c r="M6108" s="448"/>
      <c r="N6108" s="449"/>
      <c r="O6108" s="218"/>
      <c r="P6108" s="218"/>
      <c r="Q6108" s="219"/>
    </row>
    <row r="6109" spans="8:17" ht="12.75">
      <c r="H6109" s="447"/>
      <c r="I6109" s="264"/>
      <c r="J6109" s="264"/>
      <c r="K6109" s="264"/>
      <c r="L6109" s="448"/>
      <c r="M6109" s="448"/>
      <c r="N6109" s="449"/>
      <c r="O6109" s="218"/>
      <c r="P6109" s="218"/>
      <c r="Q6109" s="219"/>
    </row>
    <row r="6110" spans="8:17" ht="12.75">
      <c r="H6110" s="447"/>
      <c r="I6110" s="264"/>
      <c r="J6110" s="264"/>
      <c r="K6110" s="264"/>
      <c r="L6110" s="448"/>
      <c r="M6110" s="448"/>
      <c r="N6110" s="449"/>
      <c r="O6110" s="218"/>
      <c r="P6110" s="218"/>
      <c r="Q6110" s="219"/>
    </row>
    <row r="6111" spans="8:17" ht="12.75">
      <c r="H6111" s="447"/>
      <c r="I6111" s="264"/>
      <c r="J6111" s="264"/>
      <c r="K6111" s="264"/>
      <c r="L6111" s="448"/>
      <c r="M6111" s="448"/>
      <c r="N6111" s="449"/>
      <c r="O6111" s="218"/>
      <c r="P6111" s="218"/>
      <c r="Q6111" s="219"/>
    </row>
    <row r="6112" spans="8:17" ht="12.75">
      <c r="H6112" s="447"/>
      <c r="I6112" s="264"/>
      <c r="J6112" s="264"/>
      <c r="K6112" s="264"/>
      <c r="L6112" s="448"/>
      <c r="M6112" s="448"/>
      <c r="N6112" s="449"/>
      <c r="O6112" s="218"/>
      <c r="P6112" s="218"/>
      <c r="Q6112" s="219"/>
    </row>
    <row r="6113" spans="8:17" ht="12.75">
      <c r="H6113" s="447"/>
      <c r="I6113" s="264"/>
      <c r="J6113" s="264"/>
      <c r="K6113" s="264"/>
      <c r="L6113" s="448"/>
      <c r="M6113" s="448"/>
      <c r="N6113" s="449"/>
      <c r="O6113" s="218"/>
      <c r="P6113" s="218"/>
      <c r="Q6113" s="219"/>
    </row>
    <row r="6114" spans="8:17" ht="12.75">
      <c r="H6114" s="447"/>
      <c r="I6114" s="264"/>
      <c r="J6114" s="264"/>
      <c r="K6114" s="264"/>
      <c r="L6114" s="448"/>
      <c r="M6114" s="448"/>
      <c r="N6114" s="449"/>
      <c r="O6114" s="218"/>
      <c r="P6114" s="218"/>
      <c r="Q6114" s="219"/>
    </row>
    <row r="6115" spans="8:17" ht="12.75">
      <c r="H6115" s="447"/>
      <c r="I6115" s="264"/>
      <c r="J6115" s="264"/>
      <c r="K6115" s="264"/>
      <c r="L6115" s="448"/>
      <c r="M6115" s="448"/>
      <c r="N6115" s="449"/>
      <c r="O6115" s="218"/>
      <c r="P6115" s="218"/>
      <c r="Q6115" s="219"/>
    </row>
    <row r="6116" spans="8:17" ht="12.75">
      <c r="H6116" s="447"/>
      <c r="I6116" s="264"/>
      <c r="J6116" s="264"/>
      <c r="K6116" s="264"/>
      <c r="L6116" s="448"/>
      <c r="M6116" s="448"/>
      <c r="N6116" s="449"/>
      <c r="O6116" s="218"/>
      <c r="P6116" s="218"/>
      <c r="Q6116" s="219"/>
    </row>
    <row r="6117" spans="8:17" ht="12.75">
      <c r="H6117" s="447"/>
      <c r="I6117" s="264"/>
      <c r="J6117" s="264"/>
      <c r="K6117" s="264"/>
      <c r="L6117" s="448"/>
      <c r="M6117" s="448"/>
      <c r="N6117" s="449"/>
      <c r="O6117" s="218"/>
      <c r="P6117" s="218"/>
      <c r="Q6117" s="219"/>
    </row>
    <row r="6118" spans="8:17" ht="12.75">
      <c r="H6118" s="447"/>
      <c r="I6118" s="264"/>
      <c r="J6118" s="264"/>
      <c r="K6118" s="264"/>
      <c r="L6118" s="448"/>
      <c r="M6118" s="448"/>
      <c r="N6118" s="449"/>
      <c r="O6118" s="218"/>
      <c r="P6118" s="218"/>
      <c r="Q6118" s="219"/>
    </row>
    <row r="6119" spans="8:17" ht="12.75">
      <c r="H6119" s="447"/>
      <c r="I6119" s="264"/>
      <c r="J6119" s="264"/>
      <c r="K6119" s="264"/>
      <c r="L6119" s="448"/>
      <c r="M6119" s="448"/>
      <c r="N6119" s="449"/>
      <c r="O6119" s="218"/>
      <c r="P6119" s="218"/>
      <c r="Q6119" s="219"/>
    </row>
    <row r="6120" spans="8:17" ht="12.75">
      <c r="H6120" s="447"/>
      <c r="I6120" s="264"/>
      <c r="J6120" s="264"/>
      <c r="K6120" s="264"/>
      <c r="L6120" s="448"/>
      <c r="M6120" s="448"/>
      <c r="N6120" s="449"/>
      <c r="O6120" s="218"/>
      <c r="P6120" s="218"/>
      <c r="Q6120" s="219"/>
    </row>
    <row r="6121" spans="8:17" ht="12.75">
      <c r="H6121" s="447"/>
      <c r="I6121" s="264"/>
      <c r="J6121" s="264"/>
      <c r="K6121" s="264"/>
      <c r="L6121" s="448"/>
      <c r="M6121" s="448"/>
      <c r="N6121" s="449"/>
      <c r="O6121" s="218"/>
      <c r="P6121" s="218"/>
      <c r="Q6121" s="219"/>
    </row>
    <row r="6122" spans="8:17" ht="12.75">
      <c r="H6122" s="447"/>
      <c r="I6122" s="264"/>
      <c r="J6122" s="264"/>
      <c r="K6122" s="264"/>
      <c r="L6122" s="448"/>
      <c r="M6122" s="448"/>
      <c r="N6122" s="449"/>
      <c r="O6122" s="218"/>
      <c r="P6122" s="218"/>
      <c r="Q6122" s="219"/>
    </row>
    <row r="6123" spans="8:17" ht="12.75">
      <c r="H6123" s="447"/>
      <c r="I6123" s="264"/>
      <c r="J6123" s="264"/>
      <c r="K6123" s="264"/>
      <c r="L6123" s="448"/>
      <c r="M6123" s="448"/>
      <c r="N6123" s="449"/>
      <c r="O6123" s="218"/>
      <c r="P6123" s="218"/>
      <c r="Q6123" s="219"/>
    </row>
    <row r="6124" spans="8:17" ht="12.75">
      <c r="H6124" s="447"/>
      <c r="I6124" s="264"/>
      <c r="J6124" s="264"/>
      <c r="K6124" s="264"/>
      <c r="L6124" s="448"/>
      <c r="M6124" s="448"/>
      <c r="N6124" s="449"/>
      <c r="O6124" s="218"/>
      <c r="P6124" s="218"/>
      <c r="Q6124" s="219"/>
    </row>
    <row r="6125" spans="8:17" ht="12.75">
      <c r="H6125" s="447"/>
      <c r="I6125" s="264"/>
      <c r="J6125" s="264"/>
      <c r="K6125" s="264"/>
      <c r="L6125" s="448"/>
      <c r="M6125" s="448"/>
      <c r="N6125" s="449"/>
      <c r="O6125" s="218"/>
      <c r="P6125" s="218"/>
      <c r="Q6125" s="219"/>
    </row>
    <row r="6126" spans="8:17" ht="12.75">
      <c r="H6126" s="447"/>
      <c r="I6126" s="264"/>
      <c r="J6126" s="264"/>
      <c r="K6126" s="264"/>
      <c r="L6126" s="448"/>
      <c r="M6126" s="448"/>
      <c r="N6126" s="449"/>
      <c r="O6126" s="218"/>
      <c r="P6126" s="218"/>
      <c r="Q6126" s="219"/>
    </row>
    <row r="6127" spans="8:17" ht="12.75">
      <c r="H6127" s="447"/>
      <c r="I6127" s="264"/>
      <c r="J6127" s="264"/>
      <c r="K6127" s="264"/>
      <c r="L6127" s="448"/>
      <c r="M6127" s="448"/>
      <c r="N6127" s="449"/>
      <c r="O6127" s="218"/>
      <c r="P6127" s="218"/>
      <c r="Q6127" s="219"/>
    </row>
    <row r="6128" spans="8:17" ht="12.75">
      <c r="H6128" s="447"/>
      <c r="I6128" s="264"/>
      <c r="J6128" s="264"/>
      <c r="K6128" s="264"/>
      <c r="L6128" s="448"/>
      <c r="M6128" s="448"/>
      <c r="N6128" s="449"/>
      <c r="O6128" s="218"/>
      <c r="P6128" s="218"/>
      <c r="Q6128" s="219"/>
    </row>
    <row r="6129" spans="8:17" ht="12.75">
      <c r="H6129" s="447"/>
      <c r="I6129" s="264"/>
      <c r="J6129" s="264"/>
      <c r="K6129" s="264"/>
      <c r="L6129" s="448"/>
      <c r="M6129" s="448"/>
      <c r="N6129" s="449"/>
      <c r="O6129" s="218"/>
      <c r="P6129" s="218"/>
      <c r="Q6129" s="219"/>
    </row>
    <row r="6130" spans="8:17" ht="12.75">
      <c r="H6130" s="447"/>
      <c r="I6130" s="264"/>
      <c r="J6130" s="264"/>
      <c r="K6130" s="264"/>
      <c r="L6130" s="448"/>
      <c r="M6130" s="448"/>
      <c r="N6130" s="449"/>
      <c r="O6130" s="218"/>
      <c r="P6130" s="218"/>
      <c r="Q6130" s="219"/>
    </row>
    <row r="6131" spans="8:17" ht="12.75">
      <c r="H6131" s="447"/>
      <c r="I6131" s="264"/>
      <c r="J6131" s="264"/>
      <c r="K6131" s="264"/>
      <c r="L6131" s="448"/>
      <c r="M6131" s="448"/>
      <c r="N6131" s="449"/>
      <c r="O6131" s="218"/>
      <c r="P6131" s="218"/>
      <c r="Q6131" s="219"/>
    </row>
    <row r="6132" spans="8:17" ht="12.75">
      <c r="H6132" s="447"/>
      <c r="I6132" s="264"/>
      <c r="J6132" s="264"/>
      <c r="K6132" s="264"/>
      <c r="L6132" s="448"/>
      <c r="M6132" s="448"/>
      <c r="N6132" s="449"/>
      <c r="O6132" s="218"/>
      <c r="P6132" s="218"/>
      <c r="Q6132" s="219"/>
    </row>
    <row r="6133" spans="8:17" ht="12.75">
      <c r="H6133" s="447"/>
      <c r="I6133" s="264"/>
      <c r="J6133" s="264"/>
      <c r="K6133" s="264"/>
      <c r="L6133" s="448"/>
      <c r="M6133" s="448"/>
      <c r="N6133" s="449"/>
      <c r="O6133" s="218"/>
      <c r="P6133" s="218"/>
      <c r="Q6133" s="219"/>
    </row>
    <row r="6134" spans="8:17" ht="12.75">
      <c r="H6134" s="447"/>
      <c r="I6134" s="264"/>
      <c r="J6134" s="264"/>
      <c r="K6134" s="264"/>
      <c r="L6134" s="448"/>
      <c r="M6134" s="448"/>
      <c r="N6134" s="449"/>
      <c r="O6134" s="218"/>
      <c r="P6134" s="218"/>
      <c r="Q6134" s="219"/>
    </row>
    <row r="6135" spans="8:17" ht="12.75">
      <c r="H6135" s="447"/>
      <c r="I6135" s="264"/>
      <c r="J6135" s="264"/>
      <c r="K6135" s="264"/>
      <c r="L6135" s="448"/>
      <c r="M6135" s="448"/>
      <c r="N6135" s="449"/>
      <c r="O6135" s="218"/>
      <c r="P6135" s="218"/>
      <c r="Q6135" s="219"/>
    </row>
    <row r="6136" spans="8:17" ht="12.75">
      <c r="H6136" s="447"/>
      <c r="I6136" s="264"/>
      <c r="J6136" s="264"/>
      <c r="K6136" s="264"/>
      <c r="L6136" s="448"/>
      <c r="M6136" s="448"/>
      <c r="N6136" s="449"/>
      <c r="O6136" s="218"/>
      <c r="P6136" s="218"/>
      <c r="Q6136" s="219"/>
    </row>
    <row r="6137" spans="8:17" ht="12.75">
      <c r="H6137" s="447"/>
      <c r="I6137" s="264"/>
      <c r="J6137" s="264"/>
      <c r="K6137" s="264"/>
      <c r="L6137" s="448"/>
      <c r="M6137" s="448"/>
      <c r="N6137" s="449"/>
      <c r="O6137" s="218"/>
      <c r="P6137" s="218"/>
      <c r="Q6137" s="219"/>
    </row>
    <row r="6138" spans="8:17" ht="12.75">
      <c r="H6138" s="447"/>
      <c r="I6138" s="264"/>
      <c r="J6138" s="264"/>
      <c r="K6138" s="264"/>
      <c r="L6138" s="448"/>
      <c r="M6138" s="448"/>
      <c r="N6138" s="449"/>
      <c r="O6138" s="218"/>
      <c r="P6138" s="218"/>
      <c r="Q6138" s="219"/>
    </row>
    <row r="6139" spans="8:17" ht="12.75">
      <c r="H6139" s="447"/>
      <c r="I6139" s="264"/>
      <c r="J6139" s="264"/>
      <c r="K6139" s="264"/>
      <c r="L6139" s="448"/>
      <c r="M6139" s="448"/>
      <c r="N6139" s="449"/>
      <c r="O6139" s="218"/>
      <c r="P6139" s="218"/>
      <c r="Q6139" s="219"/>
    </row>
    <row r="6140" spans="8:17" ht="12.75">
      <c r="H6140" s="447"/>
      <c r="I6140" s="264"/>
      <c r="J6140" s="264"/>
      <c r="K6140" s="264"/>
      <c r="L6140" s="448"/>
      <c r="M6140" s="448"/>
      <c r="N6140" s="449"/>
      <c r="O6140" s="218"/>
      <c r="P6140" s="218"/>
      <c r="Q6140" s="219"/>
    </row>
    <row r="6141" spans="8:17" ht="12.75">
      <c r="H6141" s="447"/>
      <c r="I6141" s="264"/>
      <c r="J6141" s="264"/>
      <c r="K6141" s="264"/>
      <c r="L6141" s="448"/>
      <c r="M6141" s="448"/>
      <c r="N6141" s="449"/>
      <c r="O6141" s="218"/>
      <c r="P6141" s="218"/>
      <c r="Q6141" s="219"/>
    </row>
    <row r="6142" spans="8:17" ht="12.75">
      <c r="H6142" s="447"/>
      <c r="I6142" s="264"/>
      <c r="J6142" s="264"/>
      <c r="K6142" s="264"/>
      <c r="L6142" s="448"/>
      <c r="M6142" s="448"/>
      <c r="N6142" s="449"/>
      <c r="O6142" s="218"/>
      <c r="P6142" s="218"/>
      <c r="Q6142" s="219"/>
    </row>
    <row r="6143" spans="8:17" ht="12.75">
      <c r="H6143" s="447"/>
      <c r="I6143" s="264"/>
      <c r="J6143" s="264"/>
      <c r="K6143" s="264"/>
      <c r="L6143" s="448"/>
      <c r="M6143" s="448"/>
      <c r="N6143" s="449"/>
      <c r="O6143" s="218"/>
      <c r="P6143" s="218"/>
      <c r="Q6143" s="219"/>
    </row>
    <row r="6144" spans="8:17" ht="12.75">
      <c r="H6144" s="447"/>
      <c r="I6144" s="264"/>
      <c r="J6144" s="264"/>
      <c r="K6144" s="264"/>
      <c r="L6144" s="448"/>
      <c r="M6144" s="448"/>
      <c r="N6144" s="449"/>
      <c r="O6144" s="218"/>
      <c r="P6144" s="218"/>
      <c r="Q6144" s="219"/>
    </row>
    <row r="6145" spans="8:17" ht="12.75">
      <c r="H6145" s="447"/>
      <c r="I6145" s="264"/>
      <c r="J6145" s="264"/>
      <c r="K6145" s="264"/>
      <c r="L6145" s="448"/>
      <c r="M6145" s="448"/>
      <c r="N6145" s="449"/>
      <c r="O6145" s="218"/>
      <c r="P6145" s="218"/>
      <c r="Q6145" s="219"/>
    </row>
    <row r="6146" spans="8:17" ht="12.75">
      <c r="H6146" s="447"/>
      <c r="I6146" s="264"/>
      <c r="J6146" s="264"/>
      <c r="K6146" s="264"/>
      <c r="L6146" s="448"/>
      <c r="M6146" s="448"/>
      <c r="N6146" s="449"/>
      <c r="O6146" s="218"/>
      <c r="P6146" s="218"/>
      <c r="Q6146" s="219"/>
    </row>
    <row r="6147" spans="8:17" ht="12.75">
      <c r="H6147" s="447"/>
      <c r="I6147" s="264"/>
      <c r="J6147" s="264"/>
      <c r="K6147" s="264"/>
      <c r="L6147" s="448"/>
      <c r="M6147" s="448"/>
      <c r="N6147" s="449"/>
      <c r="O6147" s="218"/>
      <c r="P6147" s="218"/>
      <c r="Q6147" s="219"/>
    </row>
    <row r="6148" spans="8:17" ht="12.75">
      <c r="H6148" s="447"/>
      <c r="I6148" s="264"/>
      <c r="J6148" s="264"/>
      <c r="K6148" s="264"/>
      <c r="L6148" s="448"/>
      <c r="M6148" s="448"/>
      <c r="N6148" s="449"/>
      <c r="O6148" s="218"/>
      <c r="P6148" s="218"/>
      <c r="Q6148" s="219"/>
    </row>
    <row r="6149" spans="8:17" ht="12.75">
      <c r="H6149" s="447"/>
      <c r="I6149" s="264"/>
      <c r="J6149" s="264"/>
      <c r="K6149" s="264"/>
      <c r="L6149" s="448"/>
      <c r="M6149" s="448"/>
      <c r="N6149" s="449"/>
      <c r="O6149" s="218"/>
      <c r="P6149" s="218"/>
      <c r="Q6149" s="219"/>
    </row>
    <row r="6150" spans="8:17" ht="12.75">
      <c r="H6150" s="447"/>
      <c r="I6150" s="264"/>
      <c r="J6150" s="264"/>
      <c r="K6150" s="264"/>
      <c r="L6150" s="448"/>
      <c r="M6150" s="448"/>
      <c r="N6150" s="449"/>
      <c r="O6150" s="218"/>
      <c r="P6150" s="218"/>
      <c r="Q6150" s="219"/>
    </row>
    <row r="6151" spans="8:17" ht="12.75">
      <c r="H6151" s="447"/>
      <c r="I6151" s="264"/>
      <c r="J6151" s="264"/>
      <c r="K6151" s="264"/>
      <c r="L6151" s="448"/>
      <c r="M6151" s="448"/>
      <c r="N6151" s="449"/>
      <c r="O6151" s="218"/>
      <c r="P6151" s="218"/>
      <c r="Q6151" s="219"/>
    </row>
    <row r="6152" spans="8:17" ht="12.75">
      <c r="H6152" s="447"/>
      <c r="I6152" s="264"/>
      <c r="J6152" s="264"/>
      <c r="K6152" s="264"/>
      <c r="L6152" s="448"/>
      <c r="M6152" s="448"/>
      <c r="N6152" s="449"/>
      <c r="O6152" s="218"/>
      <c r="P6152" s="218"/>
      <c r="Q6152" s="219"/>
    </row>
    <row r="6153" spans="8:17" ht="12.75">
      <c r="H6153" s="447"/>
      <c r="I6153" s="264"/>
      <c r="J6153" s="264"/>
      <c r="K6153" s="264"/>
      <c r="L6153" s="448"/>
      <c r="M6153" s="448"/>
      <c r="N6153" s="449"/>
      <c r="O6153" s="218"/>
      <c r="P6153" s="218"/>
      <c r="Q6153" s="219"/>
    </row>
    <row r="6154" spans="8:17" ht="12.75">
      <c r="H6154" s="447"/>
      <c r="I6154" s="264"/>
      <c r="J6154" s="264"/>
      <c r="K6154" s="264"/>
      <c r="L6154" s="448"/>
      <c r="M6154" s="448"/>
      <c r="N6154" s="449"/>
      <c r="O6154" s="218"/>
      <c r="P6154" s="218"/>
      <c r="Q6154" s="219"/>
    </row>
    <row r="6155" spans="8:17" ht="12.75">
      <c r="H6155" s="447"/>
      <c r="I6155" s="264"/>
      <c r="J6155" s="264"/>
      <c r="K6155" s="264"/>
      <c r="L6155" s="448"/>
      <c r="M6155" s="448"/>
      <c r="N6155" s="449"/>
      <c r="O6155" s="218"/>
      <c r="P6155" s="218"/>
      <c r="Q6155" s="219"/>
    </row>
    <row r="6156" spans="8:17" ht="12.75">
      <c r="H6156" s="447"/>
      <c r="I6156" s="264"/>
      <c r="J6156" s="264"/>
      <c r="K6156" s="264"/>
      <c r="L6156" s="448"/>
      <c r="M6156" s="448"/>
      <c r="N6156" s="449"/>
      <c r="O6156" s="218"/>
      <c r="P6156" s="218"/>
      <c r="Q6156" s="219"/>
    </row>
    <row r="6157" spans="8:17" ht="12.75">
      <c r="H6157" s="447"/>
      <c r="I6157" s="264"/>
      <c r="J6157" s="264"/>
      <c r="K6157" s="264"/>
      <c r="L6157" s="448"/>
      <c r="M6157" s="448"/>
      <c r="N6157" s="449"/>
      <c r="O6157" s="218"/>
      <c r="P6157" s="218"/>
      <c r="Q6157" s="219"/>
    </row>
    <row r="6158" spans="8:17" ht="12.75">
      <c r="H6158" s="447"/>
      <c r="I6158" s="264"/>
      <c r="J6158" s="264"/>
      <c r="K6158" s="264"/>
      <c r="L6158" s="448"/>
      <c r="M6158" s="448"/>
      <c r="N6158" s="449"/>
      <c r="O6158" s="218"/>
      <c r="P6158" s="218"/>
      <c r="Q6158" s="219"/>
    </row>
    <row r="6159" spans="8:17" ht="12.75">
      <c r="H6159" s="447"/>
      <c r="I6159" s="264"/>
      <c r="J6159" s="264"/>
      <c r="K6159" s="264"/>
      <c r="L6159" s="448"/>
      <c r="M6159" s="448"/>
      <c r="N6159" s="449"/>
      <c r="O6159" s="218"/>
      <c r="P6159" s="218"/>
      <c r="Q6159" s="219"/>
    </row>
    <row r="6160" spans="8:17" ht="12.75">
      <c r="H6160" s="447"/>
      <c r="I6160" s="264"/>
      <c r="J6160" s="264"/>
      <c r="K6160" s="264"/>
      <c r="L6160" s="448"/>
      <c r="M6160" s="448"/>
      <c r="N6160" s="449"/>
      <c r="O6160" s="218"/>
      <c r="P6160" s="218"/>
      <c r="Q6160" s="219"/>
    </row>
    <row r="6161" spans="8:17" ht="12.75">
      <c r="H6161" s="447"/>
      <c r="I6161" s="264"/>
      <c r="J6161" s="264"/>
      <c r="K6161" s="264"/>
      <c r="L6161" s="448"/>
      <c r="M6161" s="448"/>
      <c r="N6161" s="449"/>
      <c r="O6161" s="218"/>
      <c r="P6161" s="218"/>
      <c r="Q6161" s="219"/>
    </row>
    <row r="6162" spans="8:17" ht="12.75">
      <c r="H6162" s="447"/>
      <c r="I6162" s="264"/>
      <c r="J6162" s="264"/>
      <c r="K6162" s="264"/>
      <c r="L6162" s="448"/>
      <c r="M6162" s="448"/>
      <c r="N6162" s="449"/>
      <c r="O6162" s="218"/>
      <c r="P6162" s="218"/>
      <c r="Q6162" s="219"/>
    </row>
    <row r="6163" spans="8:17" ht="12.75">
      <c r="H6163" s="447"/>
      <c r="I6163" s="264"/>
      <c r="J6163" s="264"/>
      <c r="K6163" s="264"/>
      <c r="L6163" s="448"/>
      <c r="M6163" s="448"/>
      <c r="N6163" s="449"/>
      <c r="O6163" s="218"/>
      <c r="P6163" s="218"/>
      <c r="Q6163" s="219"/>
    </row>
    <row r="6164" spans="8:17" ht="12.75">
      <c r="H6164" s="447"/>
      <c r="I6164" s="264"/>
      <c r="J6164" s="264"/>
      <c r="K6164" s="264"/>
      <c r="L6164" s="448"/>
      <c r="M6164" s="448"/>
      <c r="N6164" s="449"/>
      <c r="O6164" s="218"/>
      <c r="P6164" s="218"/>
      <c r="Q6164" s="219"/>
    </row>
    <row r="6165" spans="8:17" ht="12.75">
      <c r="H6165" s="447"/>
      <c r="I6165" s="264"/>
      <c r="J6165" s="264"/>
      <c r="K6165" s="264"/>
      <c r="L6165" s="448"/>
      <c r="M6165" s="448"/>
      <c r="N6165" s="449"/>
      <c r="O6165" s="218"/>
      <c r="P6165" s="218"/>
      <c r="Q6165" s="219"/>
    </row>
    <row r="6166" spans="8:17" ht="12.75">
      <c r="H6166" s="447"/>
      <c r="I6166" s="264"/>
      <c r="J6166" s="264"/>
      <c r="K6166" s="264"/>
      <c r="L6166" s="448"/>
      <c r="M6166" s="448"/>
      <c r="N6166" s="449"/>
      <c r="O6166" s="218"/>
      <c r="P6166" s="218"/>
      <c r="Q6166" s="219"/>
    </row>
    <row r="6167" spans="8:17" ht="12.75">
      <c r="H6167" s="447"/>
      <c r="I6167" s="264"/>
      <c r="J6167" s="264"/>
      <c r="K6167" s="264"/>
      <c r="L6167" s="448"/>
      <c r="M6167" s="448"/>
      <c r="N6167" s="449"/>
      <c r="O6167" s="218"/>
      <c r="P6167" s="218"/>
      <c r="Q6167" s="219"/>
    </row>
    <row r="6168" spans="8:17" ht="12.75">
      <c r="H6168" s="447"/>
      <c r="I6168" s="264"/>
      <c r="J6168" s="264"/>
      <c r="K6168" s="264"/>
      <c r="L6168" s="448"/>
      <c r="M6168" s="448"/>
      <c r="N6168" s="449"/>
      <c r="O6168" s="218"/>
      <c r="P6168" s="218"/>
      <c r="Q6168" s="219"/>
    </row>
    <row r="6169" spans="8:17" ht="12.75">
      <c r="H6169" s="447"/>
      <c r="I6169" s="264"/>
      <c r="J6169" s="264"/>
      <c r="K6169" s="264"/>
      <c r="L6169" s="448"/>
      <c r="M6169" s="448"/>
      <c r="N6169" s="449"/>
      <c r="O6169" s="218"/>
      <c r="P6169" s="218"/>
      <c r="Q6169" s="219"/>
    </row>
    <row r="6170" spans="8:17" ht="12.75">
      <c r="H6170" s="447"/>
      <c r="I6170" s="264"/>
      <c r="J6170" s="264"/>
      <c r="K6170" s="264"/>
      <c r="L6170" s="448"/>
      <c r="M6170" s="448"/>
      <c r="N6170" s="449"/>
      <c r="O6170" s="218"/>
      <c r="P6170" s="218"/>
      <c r="Q6170" s="219"/>
    </row>
    <row r="6171" spans="8:17" ht="12.75">
      <c r="H6171" s="447"/>
      <c r="I6171" s="264"/>
      <c r="J6171" s="264"/>
      <c r="K6171" s="264"/>
      <c r="L6171" s="448"/>
      <c r="M6171" s="448"/>
      <c r="N6171" s="449"/>
      <c r="O6171" s="218"/>
      <c r="P6171" s="218"/>
      <c r="Q6171" s="219"/>
    </row>
    <row r="6172" spans="8:17" ht="12.75">
      <c r="H6172" s="447"/>
      <c r="I6172" s="264"/>
      <c r="J6172" s="264"/>
      <c r="K6172" s="264"/>
      <c r="L6172" s="448"/>
      <c r="M6172" s="448"/>
      <c r="N6172" s="449"/>
      <c r="O6172" s="218"/>
      <c r="P6172" s="218"/>
      <c r="Q6172" s="219"/>
    </row>
    <row r="6173" spans="8:17" ht="12.75">
      <c r="H6173" s="447"/>
      <c r="I6173" s="264"/>
      <c r="J6173" s="264"/>
      <c r="K6173" s="264"/>
      <c r="L6173" s="448"/>
      <c r="M6173" s="448"/>
      <c r="N6173" s="449"/>
      <c r="O6173" s="218"/>
      <c r="P6173" s="218"/>
      <c r="Q6173" s="219"/>
    </row>
    <row r="6174" spans="8:17" ht="12.75">
      <c r="H6174" s="447"/>
      <c r="I6174" s="264"/>
      <c r="J6174" s="264"/>
      <c r="K6174" s="264"/>
      <c r="L6174" s="448"/>
      <c r="M6174" s="448"/>
      <c r="N6174" s="449"/>
      <c r="O6174" s="218"/>
      <c r="P6174" s="218"/>
      <c r="Q6174" s="219"/>
    </row>
    <row r="6175" spans="8:17" ht="12.75">
      <c r="H6175" s="447"/>
      <c r="I6175" s="264"/>
      <c r="J6175" s="264"/>
      <c r="K6175" s="264"/>
      <c r="L6175" s="448"/>
      <c r="M6175" s="448"/>
      <c r="N6175" s="449"/>
      <c r="O6175" s="218"/>
      <c r="P6175" s="218"/>
      <c r="Q6175" s="219"/>
    </row>
    <row r="6176" spans="8:17" ht="12.75">
      <c r="H6176" s="447"/>
      <c r="I6176" s="264"/>
      <c r="J6176" s="264"/>
      <c r="K6176" s="264"/>
      <c r="L6176" s="448"/>
      <c r="M6176" s="448"/>
      <c r="N6176" s="449"/>
      <c r="O6176" s="218"/>
      <c r="P6176" s="218"/>
      <c r="Q6176" s="219"/>
    </row>
    <row r="6177" spans="8:17" ht="12.75">
      <c r="H6177" s="447"/>
      <c r="I6177" s="264"/>
      <c r="J6177" s="264"/>
      <c r="K6177" s="264"/>
      <c r="L6177" s="448"/>
      <c r="M6177" s="448"/>
      <c r="N6177" s="449"/>
      <c r="O6177" s="218"/>
      <c r="P6177" s="218"/>
      <c r="Q6177" s="219"/>
    </row>
    <row r="6178" spans="8:17" ht="12.75">
      <c r="H6178" s="447"/>
      <c r="I6178" s="264"/>
      <c r="J6178" s="264"/>
      <c r="K6178" s="264"/>
      <c r="L6178" s="448"/>
      <c r="M6178" s="448"/>
      <c r="N6178" s="449"/>
      <c r="O6178" s="218"/>
      <c r="P6178" s="218"/>
      <c r="Q6178" s="219"/>
    </row>
    <row r="6179" spans="8:17" ht="12.75">
      <c r="H6179" s="447"/>
      <c r="I6179" s="264"/>
      <c r="J6179" s="264"/>
      <c r="K6179" s="264"/>
      <c r="L6179" s="448"/>
      <c r="M6179" s="448"/>
      <c r="N6179" s="449"/>
      <c r="O6179" s="218"/>
      <c r="P6179" s="218"/>
      <c r="Q6179" s="219"/>
    </row>
    <row r="6180" spans="8:17" ht="12.75">
      <c r="H6180" s="447"/>
      <c r="I6180" s="264"/>
      <c r="J6180" s="264"/>
      <c r="K6180" s="264"/>
      <c r="L6180" s="448"/>
      <c r="M6180" s="448"/>
      <c r="N6180" s="449"/>
      <c r="O6180" s="218"/>
      <c r="P6180" s="218"/>
      <c r="Q6180" s="219"/>
    </row>
    <row r="6181" spans="8:17" ht="12.75">
      <c r="H6181" s="447"/>
      <c r="I6181" s="264"/>
      <c r="J6181" s="264"/>
      <c r="K6181" s="264"/>
      <c r="L6181" s="448"/>
      <c r="M6181" s="448"/>
      <c r="N6181" s="449"/>
      <c r="O6181" s="218"/>
      <c r="P6181" s="218"/>
      <c r="Q6181" s="219"/>
    </row>
    <row r="6182" spans="8:17" ht="12.75">
      <c r="H6182" s="447"/>
      <c r="I6182" s="264"/>
      <c r="J6182" s="264"/>
      <c r="K6182" s="264"/>
      <c r="L6182" s="448"/>
      <c r="M6182" s="448"/>
      <c r="N6182" s="449"/>
      <c r="O6182" s="218"/>
      <c r="P6182" s="218"/>
      <c r="Q6182" s="219"/>
    </row>
    <row r="6183" spans="8:17" ht="12.75">
      <c r="H6183" s="447"/>
      <c r="I6183" s="264"/>
      <c r="J6183" s="264"/>
      <c r="K6183" s="264"/>
      <c r="L6183" s="448"/>
      <c r="M6183" s="448"/>
      <c r="N6183" s="449"/>
      <c r="O6183" s="218"/>
      <c r="P6183" s="218"/>
      <c r="Q6183" s="219"/>
    </row>
    <row r="6184" spans="8:17" ht="12.75">
      <c r="H6184" s="447"/>
      <c r="I6184" s="264"/>
      <c r="J6184" s="264"/>
      <c r="K6184" s="264"/>
      <c r="L6184" s="448"/>
      <c r="M6184" s="448"/>
      <c r="N6184" s="449"/>
      <c r="O6184" s="218"/>
      <c r="P6184" s="218"/>
      <c r="Q6184" s="219"/>
    </row>
    <row r="6185" spans="8:17" ht="12.75">
      <c r="H6185" s="447"/>
      <c r="I6185" s="264"/>
      <c r="J6185" s="264"/>
      <c r="K6185" s="264"/>
      <c r="L6185" s="448"/>
      <c r="M6185" s="448"/>
      <c r="N6185" s="449"/>
      <c r="O6185" s="218"/>
      <c r="P6185" s="218"/>
      <c r="Q6185" s="219"/>
    </row>
    <row r="6186" spans="8:17" ht="12.75">
      <c r="H6186" s="447"/>
      <c r="I6186" s="264"/>
      <c r="J6186" s="264"/>
      <c r="K6186" s="264"/>
      <c r="L6186" s="448"/>
      <c r="M6186" s="448"/>
      <c r="N6186" s="449"/>
      <c r="O6186" s="218"/>
      <c r="P6186" s="218"/>
      <c r="Q6186" s="219"/>
    </row>
    <row r="6187" spans="8:17" ht="12.75">
      <c r="H6187" s="447"/>
      <c r="I6187" s="264"/>
      <c r="J6187" s="264"/>
      <c r="K6187" s="264"/>
      <c r="L6187" s="448"/>
      <c r="M6187" s="448"/>
      <c r="N6187" s="449"/>
      <c r="O6187" s="218"/>
      <c r="P6187" s="218"/>
      <c r="Q6187" s="219"/>
    </row>
    <row r="6188" spans="8:17" ht="12.75">
      <c r="H6188" s="447"/>
      <c r="I6188" s="264"/>
      <c r="J6188" s="264"/>
      <c r="K6188" s="264"/>
      <c r="L6188" s="448"/>
      <c r="M6188" s="448"/>
      <c r="N6188" s="449"/>
      <c r="O6188" s="218"/>
      <c r="P6188" s="218"/>
      <c r="Q6188" s="219"/>
    </row>
    <row r="6189" spans="8:17" ht="12.75">
      <c r="H6189" s="447"/>
      <c r="I6189" s="264"/>
      <c r="J6189" s="264"/>
      <c r="K6189" s="264"/>
      <c r="L6189" s="448"/>
      <c r="M6189" s="448"/>
      <c r="N6189" s="449"/>
      <c r="O6189" s="218"/>
      <c r="P6189" s="218"/>
      <c r="Q6189" s="219"/>
    </row>
    <row r="6190" spans="8:17" ht="12.75">
      <c r="H6190" s="447"/>
      <c r="I6190" s="264"/>
      <c r="J6190" s="264"/>
      <c r="K6190" s="264"/>
      <c r="L6190" s="448"/>
      <c r="M6190" s="448"/>
      <c r="N6190" s="449"/>
      <c r="O6190" s="218"/>
      <c r="P6190" s="218"/>
      <c r="Q6190" s="219"/>
    </row>
    <row r="6191" spans="8:17" ht="12.75">
      <c r="H6191" s="447"/>
      <c r="I6191" s="264"/>
      <c r="J6191" s="264"/>
      <c r="K6191" s="264"/>
      <c r="L6191" s="448"/>
      <c r="M6191" s="448"/>
      <c r="N6191" s="449"/>
      <c r="O6191" s="218"/>
      <c r="P6191" s="218"/>
      <c r="Q6191" s="219"/>
    </row>
    <row r="6192" spans="8:17" ht="12.75">
      <c r="H6192" s="447"/>
      <c r="I6192" s="264"/>
      <c r="J6192" s="264"/>
      <c r="K6192" s="264"/>
      <c r="L6192" s="448"/>
      <c r="M6192" s="448"/>
      <c r="N6192" s="449"/>
      <c r="O6192" s="218"/>
      <c r="P6192" s="218"/>
      <c r="Q6192" s="219"/>
    </row>
    <row r="6193" spans="8:17" ht="12.75">
      <c r="H6193" s="447"/>
      <c r="I6193" s="264"/>
      <c r="J6193" s="264"/>
      <c r="K6193" s="264"/>
      <c r="L6193" s="448"/>
      <c r="M6193" s="448"/>
      <c r="N6193" s="449"/>
      <c r="O6193" s="218"/>
      <c r="P6193" s="218"/>
      <c r="Q6193" s="219"/>
    </row>
    <row r="6194" spans="8:17" ht="12.75">
      <c r="H6194" s="447"/>
      <c r="I6194" s="264"/>
      <c r="J6194" s="264"/>
      <c r="K6194" s="264"/>
      <c r="L6194" s="448"/>
      <c r="M6194" s="448"/>
      <c r="N6194" s="449"/>
      <c r="O6194" s="218"/>
      <c r="P6194" s="218"/>
      <c r="Q6194" s="219"/>
    </row>
    <row r="6195" spans="8:17" ht="12.75">
      <c r="H6195" s="447"/>
      <c r="I6195" s="264"/>
      <c r="J6195" s="264"/>
      <c r="K6195" s="264"/>
      <c r="L6195" s="448"/>
      <c r="M6195" s="448"/>
      <c r="N6195" s="449"/>
      <c r="O6195" s="218"/>
      <c r="P6195" s="218"/>
      <c r="Q6195" s="219"/>
    </row>
    <row r="6196" spans="8:17" ht="12.75">
      <c r="H6196" s="447"/>
      <c r="I6196" s="264"/>
      <c r="J6196" s="264"/>
      <c r="K6196" s="264"/>
      <c r="L6196" s="448"/>
      <c r="M6196" s="448"/>
      <c r="N6196" s="449"/>
      <c r="O6196" s="218"/>
      <c r="P6196" s="218"/>
      <c r="Q6196" s="219"/>
    </row>
    <row r="6197" spans="8:17" ht="12.75">
      <c r="H6197" s="447"/>
      <c r="I6197" s="264"/>
      <c r="J6197" s="264"/>
      <c r="K6197" s="264"/>
      <c r="L6197" s="448"/>
      <c r="M6197" s="448"/>
      <c r="N6197" s="449"/>
      <c r="O6197" s="218"/>
      <c r="P6197" s="218"/>
      <c r="Q6197" s="219"/>
    </row>
    <row r="6198" spans="8:17" ht="12.75">
      <c r="H6198" s="447"/>
      <c r="I6198" s="264"/>
      <c r="J6198" s="264"/>
      <c r="K6198" s="264"/>
      <c r="L6198" s="448"/>
      <c r="M6198" s="448"/>
      <c r="N6198" s="449"/>
      <c r="O6198" s="218"/>
      <c r="P6198" s="218"/>
      <c r="Q6198" s="219"/>
    </row>
    <row r="6199" spans="8:17" ht="12.75">
      <c r="H6199" s="447"/>
      <c r="I6199" s="264"/>
      <c r="J6199" s="264"/>
      <c r="K6199" s="264"/>
      <c r="L6199" s="448"/>
      <c r="M6199" s="448"/>
      <c r="N6199" s="449"/>
      <c r="O6199" s="218"/>
      <c r="P6199" s="218"/>
      <c r="Q6199" s="219"/>
    </row>
    <row r="6200" spans="8:17" ht="12.75">
      <c r="H6200" s="447"/>
      <c r="I6200" s="264"/>
      <c r="J6200" s="264"/>
      <c r="K6200" s="264"/>
      <c r="L6200" s="448"/>
      <c r="M6200" s="448"/>
      <c r="N6200" s="449"/>
      <c r="O6200" s="218"/>
      <c r="P6200" s="218"/>
      <c r="Q6200" s="219"/>
    </row>
    <row r="6201" spans="8:17" ht="12.75">
      <c r="H6201" s="447"/>
      <c r="I6201" s="264"/>
      <c r="J6201" s="264"/>
      <c r="K6201" s="264"/>
      <c r="L6201" s="448"/>
      <c r="M6201" s="448"/>
      <c r="N6201" s="449"/>
      <c r="O6201" s="218"/>
      <c r="P6201" s="218"/>
      <c r="Q6201" s="219"/>
    </row>
    <row r="6202" spans="8:17" ht="12.75">
      <c r="H6202" s="447"/>
      <c r="I6202" s="264"/>
      <c r="J6202" s="264"/>
      <c r="K6202" s="264"/>
      <c r="L6202" s="448"/>
      <c r="M6202" s="448"/>
      <c r="N6202" s="449"/>
      <c r="O6202" s="218"/>
      <c r="P6202" s="218"/>
      <c r="Q6202" s="219"/>
    </row>
    <row r="6203" spans="8:17" ht="12.75">
      <c r="H6203" s="447"/>
      <c r="I6203" s="264"/>
      <c r="J6203" s="264"/>
      <c r="K6203" s="264"/>
      <c r="L6203" s="448"/>
      <c r="M6203" s="448"/>
      <c r="N6203" s="449"/>
      <c r="O6203" s="218"/>
      <c r="P6203" s="218"/>
      <c r="Q6203" s="219"/>
    </row>
    <row r="6204" spans="8:17" ht="12.75">
      <c r="H6204" s="447"/>
      <c r="I6204" s="264"/>
      <c r="J6204" s="264"/>
      <c r="K6204" s="264"/>
      <c r="L6204" s="448"/>
      <c r="M6204" s="448"/>
      <c r="N6204" s="449"/>
      <c r="O6204" s="218"/>
      <c r="P6204" s="218"/>
      <c r="Q6204" s="219"/>
    </row>
    <row r="6205" spans="8:17" ht="12.75">
      <c r="H6205" s="447"/>
      <c r="I6205" s="264"/>
      <c r="J6205" s="264"/>
      <c r="K6205" s="264"/>
      <c r="L6205" s="448"/>
      <c r="M6205" s="448"/>
      <c r="N6205" s="449"/>
      <c r="O6205" s="218"/>
      <c r="P6205" s="218"/>
      <c r="Q6205" s="219"/>
    </row>
    <row r="6206" spans="8:17" ht="12.75">
      <c r="H6206" s="447"/>
      <c r="I6206" s="264"/>
      <c r="J6206" s="264"/>
      <c r="K6206" s="264"/>
      <c r="L6206" s="448"/>
      <c r="M6206" s="448"/>
      <c r="N6206" s="449"/>
      <c r="O6206" s="218"/>
      <c r="P6206" s="218"/>
      <c r="Q6206" s="219"/>
    </row>
    <row r="6207" spans="8:17" ht="12.75">
      <c r="H6207" s="447"/>
      <c r="I6207" s="264"/>
      <c r="J6207" s="264"/>
      <c r="K6207" s="264"/>
      <c r="L6207" s="448"/>
      <c r="M6207" s="448"/>
      <c r="N6207" s="449"/>
      <c r="O6207" s="218"/>
      <c r="P6207" s="218"/>
      <c r="Q6207" s="219"/>
    </row>
    <row r="6208" spans="8:17" ht="12.75">
      <c r="H6208" s="447"/>
      <c r="I6208" s="264"/>
      <c r="J6208" s="264"/>
      <c r="K6208" s="264"/>
      <c r="L6208" s="448"/>
      <c r="M6208" s="448"/>
      <c r="N6208" s="449"/>
      <c r="O6208" s="218"/>
      <c r="P6208" s="218"/>
      <c r="Q6208" s="219"/>
    </row>
    <row r="6209" spans="8:17" ht="12.75">
      <c r="H6209" s="447"/>
      <c r="I6209" s="264"/>
      <c r="J6209" s="264"/>
      <c r="K6209" s="264"/>
      <c r="L6209" s="448"/>
      <c r="M6209" s="448"/>
      <c r="N6209" s="449"/>
      <c r="O6209" s="218"/>
      <c r="P6209" s="218"/>
      <c r="Q6209" s="219"/>
    </row>
    <row r="6210" spans="8:17" ht="12.75">
      <c r="H6210" s="447"/>
      <c r="I6210" s="264"/>
      <c r="J6210" s="264"/>
      <c r="K6210" s="264"/>
      <c r="L6210" s="448"/>
      <c r="M6210" s="448"/>
      <c r="N6210" s="449"/>
      <c r="O6210" s="218"/>
      <c r="P6210" s="218"/>
      <c r="Q6210" s="219"/>
    </row>
    <row r="6211" spans="8:17" ht="12.75">
      <c r="H6211" s="447"/>
      <c r="I6211" s="264"/>
      <c r="J6211" s="264"/>
      <c r="K6211" s="264"/>
      <c r="L6211" s="448"/>
      <c r="M6211" s="448"/>
      <c r="N6211" s="449"/>
      <c r="O6211" s="218"/>
      <c r="P6211" s="218"/>
      <c r="Q6211" s="219"/>
    </row>
    <row r="6212" spans="8:17" ht="12.75">
      <c r="H6212" s="447"/>
      <c r="I6212" s="264"/>
      <c r="J6212" s="264"/>
      <c r="K6212" s="264"/>
      <c r="L6212" s="448"/>
      <c r="M6212" s="448"/>
      <c r="N6212" s="449"/>
      <c r="O6212" s="218"/>
      <c r="P6212" s="218"/>
      <c r="Q6212" s="219"/>
    </row>
    <row r="6213" spans="8:17" ht="12.75">
      <c r="H6213" s="447"/>
      <c r="I6213" s="264"/>
      <c r="J6213" s="264"/>
      <c r="K6213" s="264"/>
      <c r="L6213" s="448"/>
      <c r="M6213" s="448"/>
      <c r="N6213" s="449"/>
      <c r="O6213" s="218"/>
      <c r="P6213" s="218"/>
      <c r="Q6213" s="219"/>
    </row>
    <row r="6214" spans="8:17" ht="12.75">
      <c r="H6214" s="447"/>
      <c r="I6214" s="264"/>
      <c r="J6214" s="264"/>
      <c r="K6214" s="264"/>
      <c r="L6214" s="448"/>
      <c r="M6214" s="448"/>
      <c r="N6214" s="449"/>
      <c r="O6214" s="218"/>
      <c r="P6214" s="218"/>
      <c r="Q6214" s="219"/>
    </row>
    <row r="6215" spans="8:17" ht="12.75">
      <c r="H6215" s="447"/>
      <c r="I6215" s="264"/>
      <c r="J6215" s="264"/>
      <c r="K6215" s="264"/>
      <c r="L6215" s="448"/>
      <c r="M6215" s="448"/>
      <c r="N6215" s="449"/>
      <c r="O6215" s="218"/>
      <c r="P6215" s="218"/>
      <c r="Q6215" s="219"/>
    </row>
    <row r="6216" spans="8:17" ht="12.75">
      <c r="H6216" s="447"/>
      <c r="I6216" s="264"/>
      <c r="J6216" s="264"/>
      <c r="K6216" s="264"/>
      <c r="L6216" s="448"/>
      <c r="M6216" s="448"/>
      <c r="N6216" s="449"/>
      <c r="O6216" s="218"/>
      <c r="P6216" s="218"/>
      <c r="Q6216" s="219"/>
    </row>
    <row r="6217" spans="8:17" ht="12.75">
      <c r="H6217" s="447"/>
      <c r="I6217" s="264"/>
      <c r="J6217" s="264"/>
      <c r="K6217" s="264"/>
      <c r="L6217" s="448"/>
      <c r="M6217" s="448"/>
      <c r="N6217" s="449"/>
      <c r="O6217" s="218"/>
      <c r="P6217" s="218"/>
      <c r="Q6217" s="219"/>
    </row>
    <row r="6218" spans="8:17" ht="12.75">
      <c r="H6218" s="447"/>
      <c r="I6218" s="264"/>
      <c r="J6218" s="264"/>
      <c r="K6218" s="264"/>
      <c r="L6218" s="448"/>
      <c r="M6218" s="448"/>
      <c r="N6218" s="449"/>
      <c r="O6218" s="218"/>
      <c r="P6218" s="218"/>
      <c r="Q6218" s="219"/>
    </row>
    <row r="6219" spans="8:17" ht="12.75">
      <c r="H6219" s="447"/>
      <c r="I6219" s="264"/>
      <c r="J6219" s="264"/>
      <c r="K6219" s="264"/>
      <c r="L6219" s="448"/>
      <c r="M6219" s="448"/>
      <c r="N6219" s="449"/>
      <c r="O6219" s="218"/>
      <c r="P6219" s="218"/>
      <c r="Q6219" s="219"/>
    </row>
    <row r="6220" spans="8:17" ht="12.75">
      <c r="H6220" s="447"/>
      <c r="I6220" s="264"/>
      <c r="J6220" s="264"/>
      <c r="K6220" s="264"/>
      <c r="L6220" s="448"/>
      <c r="M6220" s="448"/>
      <c r="N6220" s="449"/>
      <c r="O6220" s="218"/>
      <c r="P6220" s="218"/>
      <c r="Q6220" s="219"/>
    </row>
    <row r="6221" spans="8:17" ht="12.75">
      <c r="H6221" s="447"/>
      <c r="I6221" s="264"/>
      <c r="J6221" s="264"/>
      <c r="K6221" s="264"/>
      <c r="L6221" s="448"/>
      <c r="M6221" s="448"/>
      <c r="N6221" s="449"/>
      <c r="O6221" s="218"/>
      <c r="P6221" s="218"/>
      <c r="Q6221" s="219"/>
    </row>
    <row r="6222" spans="8:17" ht="12.75">
      <c r="H6222" s="447"/>
      <c r="I6222" s="264"/>
      <c r="J6222" s="264"/>
      <c r="K6222" s="264"/>
      <c r="L6222" s="448"/>
      <c r="M6222" s="448"/>
      <c r="N6222" s="449"/>
      <c r="O6222" s="218"/>
      <c r="P6222" s="218"/>
      <c r="Q6222" s="219"/>
    </row>
    <row r="6223" spans="8:17" ht="12.75">
      <c r="H6223" s="447"/>
      <c r="I6223" s="264"/>
      <c r="J6223" s="264"/>
      <c r="K6223" s="264"/>
      <c r="L6223" s="448"/>
      <c r="M6223" s="448"/>
      <c r="N6223" s="449"/>
      <c r="O6223" s="218"/>
      <c r="P6223" s="218"/>
      <c r="Q6223" s="219"/>
    </row>
    <row r="6224" spans="8:17" ht="12.75">
      <c r="H6224" s="447"/>
      <c r="I6224" s="264"/>
      <c r="J6224" s="264"/>
      <c r="K6224" s="264"/>
      <c r="L6224" s="448"/>
      <c r="M6224" s="448"/>
      <c r="N6224" s="449"/>
      <c r="O6224" s="218"/>
      <c r="P6224" s="218"/>
      <c r="Q6224" s="219"/>
    </row>
    <row r="6225" spans="8:17" ht="12.75">
      <c r="H6225" s="447"/>
      <c r="I6225" s="264"/>
      <c r="J6225" s="264"/>
      <c r="K6225" s="264"/>
      <c r="L6225" s="448"/>
      <c r="M6225" s="448"/>
      <c r="N6225" s="449"/>
      <c r="O6225" s="218"/>
      <c r="P6225" s="218"/>
      <c r="Q6225" s="219"/>
    </row>
    <row r="6226" spans="8:17" ht="12.75">
      <c r="H6226" s="447"/>
      <c r="I6226" s="264"/>
      <c r="J6226" s="264"/>
      <c r="K6226" s="264"/>
      <c r="L6226" s="448"/>
      <c r="M6226" s="448"/>
      <c r="N6226" s="449"/>
      <c r="O6226" s="218"/>
      <c r="P6226" s="218"/>
      <c r="Q6226" s="219"/>
    </row>
    <row r="6227" spans="8:17" ht="12.75">
      <c r="H6227" s="447"/>
      <c r="I6227" s="264"/>
      <c r="J6227" s="264"/>
      <c r="K6227" s="264"/>
      <c r="L6227" s="448"/>
      <c r="M6227" s="448"/>
      <c r="N6227" s="449"/>
      <c r="O6227" s="218"/>
      <c r="P6227" s="218"/>
      <c r="Q6227" s="219"/>
    </row>
    <row r="6228" spans="8:17" ht="12.75">
      <c r="H6228" s="447"/>
      <c r="I6228" s="264"/>
      <c r="J6228" s="264"/>
      <c r="K6228" s="264"/>
      <c r="L6228" s="448"/>
      <c r="M6228" s="448"/>
      <c r="N6228" s="449"/>
      <c r="O6228" s="218"/>
      <c r="P6228" s="218"/>
      <c r="Q6228" s="219"/>
    </row>
    <row r="6229" spans="8:17" ht="12.75">
      <c r="H6229" s="447"/>
      <c r="I6229" s="264"/>
      <c r="J6229" s="264"/>
      <c r="K6229" s="264"/>
      <c r="L6229" s="448"/>
      <c r="M6229" s="448"/>
      <c r="N6229" s="449"/>
      <c r="O6229" s="218"/>
      <c r="P6229" s="218"/>
      <c r="Q6229" s="219"/>
    </row>
    <row r="6230" spans="8:17" ht="12.75">
      <c r="H6230" s="447"/>
      <c r="I6230" s="264"/>
      <c r="J6230" s="264"/>
      <c r="K6230" s="264"/>
      <c r="L6230" s="448"/>
      <c r="M6230" s="448"/>
      <c r="N6230" s="449"/>
      <c r="O6230" s="218"/>
      <c r="P6230" s="218"/>
      <c r="Q6230" s="219"/>
    </row>
    <row r="6231" spans="8:17" ht="12.75">
      <c r="H6231" s="447"/>
      <c r="I6231" s="264"/>
      <c r="J6231" s="264"/>
      <c r="K6231" s="264"/>
      <c r="L6231" s="448"/>
      <c r="M6231" s="448"/>
      <c r="N6231" s="449"/>
      <c r="O6231" s="218"/>
      <c r="P6231" s="218"/>
      <c r="Q6231" s="219"/>
    </row>
    <row r="6232" spans="8:17" ht="12.75">
      <c r="H6232" s="447"/>
      <c r="I6232" s="264"/>
      <c r="J6232" s="264"/>
      <c r="K6232" s="264"/>
      <c r="L6232" s="448"/>
      <c r="M6232" s="448"/>
      <c r="N6232" s="449"/>
      <c r="O6232" s="218"/>
      <c r="P6232" s="218"/>
      <c r="Q6232" s="219"/>
    </row>
    <row r="6233" spans="8:17" ht="12.75">
      <c r="H6233" s="447"/>
      <c r="I6233" s="264"/>
      <c r="J6233" s="264"/>
      <c r="K6233" s="264"/>
      <c r="L6233" s="448"/>
      <c r="M6233" s="448"/>
      <c r="N6233" s="449"/>
      <c r="O6233" s="218"/>
      <c r="P6233" s="218"/>
      <c r="Q6233" s="219"/>
    </row>
    <row r="6234" spans="8:17" ht="12.75">
      <c r="H6234" s="447"/>
      <c r="I6234" s="264"/>
      <c r="J6234" s="264"/>
      <c r="K6234" s="264"/>
      <c r="L6234" s="448"/>
      <c r="M6234" s="448"/>
      <c r="N6234" s="449"/>
      <c r="O6234" s="218"/>
      <c r="P6234" s="218"/>
      <c r="Q6234" s="219"/>
    </row>
    <row r="6235" spans="8:17" ht="12.75">
      <c r="H6235" s="447"/>
      <c r="I6235" s="264"/>
      <c r="J6235" s="264"/>
      <c r="K6235" s="264"/>
      <c r="L6235" s="448"/>
      <c r="M6235" s="448"/>
      <c r="N6235" s="449"/>
      <c r="O6235" s="218"/>
      <c r="P6235" s="218"/>
      <c r="Q6235" s="219"/>
    </row>
    <row r="6236" spans="8:17" ht="12.75">
      <c r="H6236" s="447"/>
      <c r="I6236" s="264"/>
      <c r="J6236" s="264"/>
      <c r="K6236" s="264"/>
      <c r="L6236" s="448"/>
      <c r="M6236" s="448"/>
      <c r="N6236" s="449"/>
      <c r="O6236" s="218"/>
      <c r="P6236" s="218"/>
      <c r="Q6236" s="219"/>
    </row>
    <row r="6237" spans="8:17" ht="12.75">
      <c r="H6237" s="447"/>
      <c r="I6237" s="264"/>
      <c r="J6237" s="264"/>
      <c r="K6237" s="264"/>
      <c r="L6237" s="448"/>
      <c r="M6237" s="448"/>
      <c r="N6237" s="449"/>
      <c r="O6237" s="218"/>
      <c r="P6237" s="218"/>
      <c r="Q6237" s="219"/>
    </row>
    <row r="6238" spans="8:17" ht="12.75">
      <c r="H6238" s="447"/>
      <c r="I6238" s="264"/>
      <c r="J6238" s="264"/>
      <c r="K6238" s="264"/>
      <c r="L6238" s="448"/>
      <c r="M6238" s="448"/>
      <c r="N6238" s="449"/>
      <c r="O6238" s="218"/>
      <c r="P6238" s="218"/>
      <c r="Q6238" s="219"/>
    </row>
    <row r="6239" spans="8:17" ht="12.75">
      <c r="H6239" s="447"/>
      <c r="I6239" s="264"/>
      <c r="J6239" s="264"/>
      <c r="K6239" s="264"/>
      <c r="L6239" s="448"/>
      <c r="M6239" s="448"/>
      <c r="N6239" s="449"/>
      <c r="O6239" s="218"/>
      <c r="P6239" s="218"/>
      <c r="Q6239" s="219"/>
    </row>
    <row r="6240" spans="8:17" ht="12.75">
      <c r="H6240" s="447"/>
      <c r="I6240" s="264"/>
      <c r="J6240" s="264"/>
      <c r="K6240" s="264"/>
      <c r="L6240" s="448"/>
      <c r="M6240" s="448"/>
      <c r="N6240" s="449"/>
      <c r="O6240" s="218"/>
      <c r="P6240" s="218"/>
      <c r="Q6240" s="219"/>
    </row>
    <row r="6241" spans="8:17" ht="12.75">
      <c r="H6241" s="447"/>
      <c r="I6241" s="264"/>
      <c r="J6241" s="264"/>
      <c r="K6241" s="264"/>
      <c r="L6241" s="448"/>
      <c r="M6241" s="448"/>
      <c r="N6241" s="449"/>
      <c r="O6241" s="218"/>
      <c r="P6241" s="218"/>
      <c r="Q6241" s="219"/>
    </row>
    <row r="6242" spans="8:17" ht="12.75">
      <c r="H6242" s="447"/>
      <c r="I6242" s="264"/>
      <c r="J6242" s="264"/>
      <c r="K6242" s="264"/>
      <c r="L6242" s="448"/>
      <c r="M6242" s="448"/>
      <c r="N6242" s="449"/>
      <c r="O6242" s="218"/>
      <c r="P6242" s="218"/>
      <c r="Q6242" s="219"/>
    </row>
    <row r="6243" spans="8:17" ht="12.75">
      <c r="H6243" s="447"/>
      <c r="I6243" s="264"/>
      <c r="J6243" s="264"/>
      <c r="K6243" s="264"/>
      <c r="L6243" s="448"/>
      <c r="M6243" s="448"/>
      <c r="N6243" s="449"/>
      <c r="O6243" s="218"/>
      <c r="P6243" s="218"/>
      <c r="Q6243" s="219"/>
    </row>
    <row r="6244" spans="8:17" ht="12.75">
      <c r="H6244" s="447"/>
      <c r="I6244" s="264"/>
      <c r="J6244" s="264"/>
      <c r="K6244" s="264"/>
      <c r="L6244" s="448"/>
      <c r="M6244" s="448"/>
      <c r="N6244" s="449"/>
      <c r="O6244" s="218"/>
      <c r="P6244" s="218"/>
      <c r="Q6244" s="219"/>
    </row>
    <row r="6245" spans="8:17" ht="12.75">
      <c r="H6245" s="447"/>
      <c r="I6245" s="264"/>
      <c r="J6245" s="264"/>
      <c r="K6245" s="264"/>
      <c r="L6245" s="448"/>
      <c r="M6245" s="448"/>
      <c r="N6245" s="449"/>
      <c r="O6245" s="218"/>
      <c r="P6245" s="218"/>
      <c r="Q6245" s="219"/>
    </row>
    <row r="6246" spans="8:17" ht="12.75">
      <c r="H6246" s="447"/>
      <c r="I6246" s="264"/>
      <c r="J6246" s="264"/>
      <c r="K6246" s="264"/>
      <c r="L6246" s="448"/>
      <c r="M6246" s="448"/>
      <c r="N6246" s="449"/>
      <c r="O6246" s="218"/>
      <c r="P6246" s="218"/>
      <c r="Q6246" s="219"/>
    </row>
    <row r="6247" spans="8:17" ht="12.75">
      <c r="H6247" s="447"/>
      <c r="I6247" s="264"/>
      <c r="J6247" s="264"/>
      <c r="K6247" s="264"/>
      <c r="L6247" s="448"/>
      <c r="M6247" s="448"/>
      <c r="N6247" s="449"/>
      <c r="O6247" s="218"/>
      <c r="P6247" s="218"/>
      <c r="Q6247" s="219"/>
    </row>
    <row r="6248" spans="8:17" ht="12.75">
      <c r="H6248" s="447"/>
      <c r="I6248" s="264"/>
      <c r="J6248" s="264"/>
      <c r="K6248" s="264"/>
      <c r="L6248" s="448"/>
      <c r="M6248" s="448"/>
      <c r="N6248" s="449"/>
      <c r="O6248" s="218"/>
      <c r="P6248" s="218"/>
      <c r="Q6248" s="219"/>
    </row>
    <row r="6249" spans="8:17" ht="12.75">
      <c r="H6249" s="447"/>
      <c r="I6249" s="264"/>
      <c r="J6249" s="264"/>
      <c r="K6249" s="264"/>
      <c r="L6249" s="448"/>
      <c r="M6249" s="448"/>
      <c r="N6249" s="449"/>
      <c r="O6249" s="218"/>
      <c r="P6249" s="218"/>
      <c r="Q6249" s="219"/>
    </row>
    <row r="6250" spans="8:17" ht="12.75">
      <c r="H6250" s="447"/>
      <c r="I6250" s="264"/>
      <c r="J6250" s="264"/>
      <c r="K6250" s="264"/>
      <c r="L6250" s="448"/>
      <c r="M6250" s="448"/>
      <c r="N6250" s="449"/>
      <c r="O6250" s="218"/>
      <c r="P6250" s="218"/>
      <c r="Q6250" s="219"/>
    </row>
    <row r="6258" spans="1:2" ht="12.75">
      <c r="A6258" s="144"/>
      <c r="B6258" s="146" t="s">
        <v>2158</v>
      </c>
    </row>
  </sheetData>
  <sheetProtection selectLockedCells="1" selectUnlockedCells="1"/>
  <mergeCells count="2246">
    <mergeCell ref="T443:T444"/>
    <mergeCell ref="U443:U444"/>
    <mergeCell ref="N443:N444"/>
    <mergeCell ref="O443:O444"/>
    <mergeCell ref="P443:P444"/>
    <mergeCell ref="Q443:Q444"/>
    <mergeCell ref="R443:R444"/>
    <mergeCell ref="S443:S444"/>
    <mergeCell ref="G443:G444"/>
    <mergeCell ref="H443:H444"/>
    <mergeCell ref="J443:J444"/>
    <mergeCell ref="K443:K444"/>
    <mergeCell ref="L443:L444"/>
    <mergeCell ref="M443:M444"/>
    <mergeCell ref="A443:A444"/>
    <mergeCell ref="B443:B444"/>
    <mergeCell ref="C443:C444"/>
    <mergeCell ref="D443:D444"/>
    <mergeCell ref="E443:E444"/>
    <mergeCell ref="F443:F444"/>
    <mergeCell ref="U440:U442"/>
    <mergeCell ref="O440:O442"/>
    <mergeCell ref="P440:P442"/>
    <mergeCell ref="Q440:Q442"/>
    <mergeCell ref="R440:R442"/>
    <mergeCell ref="S440:S442"/>
    <mergeCell ref="T440:T442"/>
    <mergeCell ref="H440:H442"/>
    <mergeCell ref="J440:J442"/>
    <mergeCell ref="K440:K442"/>
    <mergeCell ref="L440:L442"/>
    <mergeCell ref="M440:M442"/>
    <mergeCell ref="N440:N442"/>
    <mergeCell ref="U437:U439"/>
    <mergeCell ref="A440:A442"/>
    <mergeCell ref="B440:B442"/>
    <mergeCell ref="C440:C442"/>
    <mergeCell ref="D440:D442"/>
    <mergeCell ref="E440:E442"/>
    <mergeCell ref="F440:F442"/>
    <mergeCell ref="G440:G442"/>
    <mergeCell ref="O437:O439"/>
    <mergeCell ref="P437:P439"/>
    <mergeCell ref="Q437:Q439"/>
    <mergeCell ref="R437:R439"/>
    <mergeCell ref="S437:S439"/>
    <mergeCell ref="T437:T439"/>
    <mergeCell ref="H437:H439"/>
    <mergeCell ref="J437:J439"/>
    <mergeCell ref="K437:K439"/>
    <mergeCell ref="L437:L439"/>
    <mergeCell ref="M437:M439"/>
    <mergeCell ref="N437:N439"/>
    <mergeCell ref="U433:U434"/>
    <mergeCell ref="A437:A439"/>
    <mergeCell ref="B437:B439"/>
    <mergeCell ref="C437:C439"/>
    <mergeCell ref="D437:D439"/>
    <mergeCell ref="E437:E439"/>
    <mergeCell ref="F437:F439"/>
    <mergeCell ref="G437:G439"/>
    <mergeCell ref="O433:O434"/>
    <mergeCell ref="P433:P434"/>
    <mergeCell ref="Q433:Q434"/>
    <mergeCell ref="R433:R434"/>
    <mergeCell ref="S433:S434"/>
    <mergeCell ref="T433:T434"/>
    <mergeCell ref="H433:H434"/>
    <mergeCell ref="J433:J434"/>
    <mergeCell ref="K433:K434"/>
    <mergeCell ref="L433:L434"/>
    <mergeCell ref="M433:M434"/>
    <mergeCell ref="N433:N434"/>
    <mergeCell ref="U431:U432"/>
    <mergeCell ref="A433:A434"/>
    <mergeCell ref="B433:B434"/>
    <mergeCell ref="C433:C434"/>
    <mergeCell ref="D433:D434"/>
    <mergeCell ref="E433:E434"/>
    <mergeCell ref="F433:F434"/>
    <mergeCell ref="G433:G434"/>
    <mergeCell ref="O431:O432"/>
    <mergeCell ref="P431:P432"/>
    <mergeCell ref="Q431:Q432"/>
    <mergeCell ref="R431:R432"/>
    <mergeCell ref="S431:S432"/>
    <mergeCell ref="T431:T432"/>
    <mergeCell ref="H431:H432"/>
    <mergeCell ref="J431:J432"/>
    <mergeCell ref="K431:K432"/>
    <mergeCell ref="L431:L432"/>
    <mergeCell ref="M431:M432"/>
    <mergeCell ref="N431:N432"/>
    <mergeCell ref="U429:U430"/>
    <mergeCell ref="A431:A432"/>
    <mergeCell ref="B431:B432"/>
    <mergeCell ref="C431:C432"/>
    <mergeCell ref="D431:D432"/>
    <mergeCell ref="E431:E432"/>
    <mergeCell ref="F431:F432"/>
    <mergeCell ref="G431:G432"/>
    <mergeCell ref="O429:O430"/>
    <mergeCell ref="P429:P430"/>
    <mergeCell ref="Q429:Q430"/>
    <mergeCell ref="R429:R430"/>
    <mergeCell ref="S429:S430"/>
    <mergeCell ref="T429:T430"/>
    <mergeCell ref="H429:H430"/>
    <mergeCell ref="J429:J430"/>
    <mergeCell ref="K429:K430"/>
    <mergeCell ref="L429:L430"/>
    <mergeCell ref="M429:M430"/>
    <mergeCell ref="N429:N430"/>
    <mergeCell ref="U427:U428"/>
    <mergeCell ref="A429:A430"/>
    <mergeCell ref="B429:B430"/>
    <mergeCell ref="C429:C430"/>
    <mergeCell ref="D429:D430"/>
    <mergeCell ref="E429:E430"/>
    <mergeCell ref="F429:F430"/>
    <mergeCell ref="G429:G430"/>
    <mergeCell ref="O427:O428"/>
    <mergeCell ref="P427:P428"/>
    <mergeCell ref="Q427:Q428"/>
    <mergeCell ref="R427:R428"/>
    <mergeCell ref="S427:S428"/>
    <mergeCell ref="T427:T428"/>
    <mergeCell ref="H427:H428"/>
    <mergeCell ref="J427:J428"/>
    <mergeCell ref="K427:K428"/>
    <mergeCell ref="L427:L428"/>
    <mergeCell ref="M427:M428"/>
    <mergeCell ref="N427:N428"/>
    <mergeCell ref="U425:U426"/>
    <mergeCell ref="A427:A428"/>
    <mergeCell ref="B427:B428"/>
    <mergeCell ref="C427:C428"/>
    <mergeCell ref="D427:D428"/>
    <mergeCell ref="E427:E428"/>
    <mergeCell ref="F427:F428"/>
    <mergeCell ref="G427:G428"/>
    <mergeCell ref="O425:O426"/>
    <mergeCell ref="P425:P426"/>
    <mergeCell ref="Q425:Q426"/>
    <mergeCell ref="R425:R426"/>
    <mergeCell ref="S425:S426"/>
    <mergeCell ref="T425:T426"/>
    <mergeCell ref="H425:H426"/>
    <mergeCell ref="J425:J426"/>
    <mergeCell ref="K425:K426"/>
    <mergeCell ref="L425:L426"/>
    <mergeCell ref="M425:M426"/>
    <mergeCell ref="N425:N426"/>
    <mergeCell ref="U423:U424"/>
    <mergeCell ref="A425:A426"/>
    <mergeCell ref="B425:B426"/>
    <mergeCell ref="C425:C426"/>
    <mergeCell ref="D425:D426"/>
    <mergeCell ref="E425:E426"/>
    <mergeCell ref="F425:F426"/>
    <mergeCell ref="G425:G426"/>
    <mergeCell ref="O423:O424"/>
    <mergeCell ref="P423:P424"/>
    <mergeCell ref="Q423:Q424"/>
    <mergeCell ref="R423:R424"/>
    <mergeCell ref="S423:S424"/>
    <mergeCell ref="T423:T424"/>
    <mergeCell ref="H423:H424"/>
    <mergeCell ref="J423:J424"/>
    <mergeCell ref="K423:K424"/>
    <mergeCell ref="L423:L424"/>
    <mergeCell ref="M423:M424"/>
    <mergeCell ref="N423:N424"/>
    <mergeCell ref="U421:U422"/>
    <mergeCell ref="A423:A424"/>
    <mergeCell ref="B423:B424"/>
    <mergeCell ref="C423:C424"/>
    <mergeCell ref="D423:D424"/>
    <mergeCell ref="E423:E424"/>
    <mergeCell ref="F423:F424"/>
    <mergeCell ref="G423:G424"/>
    <mergeCell ref="O421:O422"/>
    <mergeCell ref="P421:P422"/>
    <mergeCell ref="Q421:Q422"/>
    <mergeCell ref="R421:R422"/>
    <mergeCell ref="S421:S422"/>
    <mergeCell ref="T421:T422"/>
    <mergeCell ref="H421:H422"/>
    <mergeCell ref="J421:J422"/>
    <mergeCell ref="K421:K422"/>
    <mergeCell ref="L421:L422"/>
    <mergeCell ref="M421:M422"/>
    <mergeCell ref="N421:N422"/>
    <mergeCell ref="U419:U420"/>
    <mergeCell ref="A421:A422"/>
    <mergeCell ref="B421:B422"/>
    <mergeCell ref="C421:C422"/>
    <mergeCell ref="D421:D422"/>
    <mergeCell ref="E421:E422"/>
    <mergeCell ref="F421:F422"/>
    <mergeCell ref="G421:G422"/>
    <mergeCell ref="O419:O420"/>
    <mergeCell ref="P419:P420"/>
    <mergeCell ref="Q419:Q420"/>
    <mergeCell ref="R419:R420"/>
    <mergeCell ref="S419:S420"/>
    <mergeCell ref="T419:T420"/>
    <mergeCell ref="H419:H420"/>
    <mergeCell ref="J419:J420"/>
    <mergeCell ref="K419:K420"/>
    <mergeCell ref="L419:L420"/>
    <mergeCell ref="M419:M420"/>
    <mergeCell ref="N419:N420"/>
    <mergeCell ref="S417:S418"/>
    <mergeCell ref="T417:T418"/>
    <mergeCell ref="U417:U418"/>
    <mergeCell ref="A419:A420"/>
    <mergeCell ref="B419:B420"/>
    <mergeCell ref="C419:C420"/>
    <mergeCell ref="D419:D420"/>
    <mergeCell ref="E419:E420"/>
    <mergeCell ref="F419:F420"/>
    <mergeCell ref="G419:G420"/>
    <mergeCell ref="M417:M418"/>
    <mergeCell ref="N417:N418"/>
    <mergeCell ref="O417:O418"/>
    <mergeCell ref="P417:P418"/>
    <mergeCell ref="Q417:Q418"/>
    <mergeCell ref="R417:R418"/>
    <mergeCell ref="F417:F418"/>
    <mergeCell ref="G417:G418"/>
    <mergeCell ref="H417:H418"/>
    <mergeCell ref="J417:J418"/>
    <mergeCell ref="K417:K418"/>
    <mergeCell ref="L417:L418"/>
    <mergeCell ref="U411:U413"/>
    <mergeCell ref="A417:A418"/>
    <mergeCell ref="B417:B418"/>
    <mergeCell ref="C417:C418"/>
    <mergeCell ref="D417:D418"/>
    <mergeCell ref="E417:E418"/>
    <mergeCell ref="O411:O413"/>
    <mergeCell ref="P411:P413"/>
    <mergeCell ref="Q411:Q413"/>
    <mergeCell ref="R411:R413"/>
    <mergeCell ref="S411:S413"/>
    <mergeCell ref="T411:T413"/>
    <mergeCell ref="H411:H413"/>
    <mergeCell ref="J411:J413"/>
    <mergeCell ref="K411:K413"/>
    <mergeCell ref="L411:L413"/>
    <mergeCell ref="M411:M413"/>
    <mergeCell ref="N411:N413"/>
    <mergeCell ref="U409:U410"/>
    <mergeCell ref="A411:A413"/>
    <mergeCell ref="B411:B413"/>
    <mergeCell ref="C411:C413"/>
    <mergeCell ref="D411:D413"/>
    <mergeCell ref="E411:E413"/>
    <mergeCell ref="F411:F413"/>
    <mergeCell ref="G411:G413"/>
    <mergeCell ref="O409:O410"/>
    <mergeCell ref="P409:P410"/>
    <mergeCell ref="Q409:Q410"/>
    <mergeCell ref="R409:R410"/>
    <mergeCell ref="S409:S410"/>
    <mergeCell ref="T409:T410"/>
    <mergeCell ref="H409:H410"/>
    <mergeCell ref="J409:J410"/>
    <mergeCell ref="K409:K410"/>
    <mergeCell ref="L409:L410"/>
    <mergeCell ref="M409:M410"/>
    <mergeCell ref="N409:N410"/>
    <mergeCell ref="S407:S408"/>
    <mergeCell ref="T407:T408"/>
    <mergeCell ref="U407:U408"/>
    <mergeCell ref="A409:A410"/>
    <mergeCell ref="B409:B410"/>
    <mergeCell ref="C409:C410"/>
    <mergeCell ref="D409:D410"/>
    <mergeCell ref="E409:E410"/>
    <mergeCell ref="F409:F410"/>
    <mergeCell ref="G409:G410"/>
    <mergeCell ref="M407:M408"/>
    <mergeCell ref="N407:N408"/>
    <mergeCell ref="O407:O408"/>
    <mergeCell ref="P407:P408"/>
    <mergeCell ref="Q407:Q408"/>
    <mergeCell ref="R407:R408"/>
    <mergeCell ref="F407:F408"/>
    <mergeCell ref="G407:G408"/>
    <mergeCell ref="H407:H408"/>
    <mergeCell ref="J407:J408"/>
    <mergeCell ref="K407:K408"/>
    <mergeCell ref="L407:L408"/>
    <mergeCell ref="S404:S405"/>
    <mergeCell ref="T404:T405"/>
    <mergeCell ref="U404:U405"/>
    <mergeCell ref="A407:A408"/>
    <mergeCell ref="B407:B408"/>
    <mergeCell ref="C407:C408"/>
    <mergeCell ref="D407:D408"/>
    <mergeCell ref="E407:E408"/>
    <mergeCell ref="M404:M405"/>
    <mergeCell ref="N404:N405"/>
    <mergeCell ref="O404:O405"/>
    <mergeCell ref="P404:P405"/>
    <mergeCell ref="Q404:Q405"/>
    <mergeCell ref="R404:R405"/>
    <mergeCell ref="F404:F405"/>
    <mergeCell ref="G404:G405"/>
    <mergeCell ref="H404:H405"/>
    <mergeCell ref="J404:J405"/>
    <mergeCell ref="K404:K405"/>
    <mergeCell ref="L404:L405"/>
    <mergeCell ref="U401:U402"/>
    <mergeCell ref="A404:A405"/>
    <mergeCell ref="B404:B405"/>
    <mergeCell ref="C404:C405"/>
    <mergeCell ref="D404:D405"/>
    <mergeCell ref="E404:E405"/>
    <mergeCell ref="O401:O402"/>
    <mergeCell ref="P401:P402"/>
    <mergeCell ref="Q401:Q402"/>
    <mergeCell ref="R401:R402"/>
    <mergeCell ref="S401:S402"/>
    <mergeCell ref="T401:T402"/>
    <mergeCell ref="H401:H402"/>
    <mergeCell ref="J401:J402"/>
    <mergeCell ref="K401:K402"/>
    <mergeCell ref="L401:L402"/>
    <mergeCell ref="M401:M402"/>
    <mergeCell ref="N401:N402"/>
    <mergeCell ref="S399:S400"/>
    <mergeCell ref="T399:T400"/>
    <mergeCell ref="U399:U400"/>
    <mergeCell ref="A401:A402"/>
    <mergeCell ref="B401:B402"/>
    <mergeCell ref="C401:C402"/>
    <mergeCell ref="D401:D402"/>
    <mergeCell ref="E401:E402"/>
    <mergeCell ref="F401:F402"/>
    <mergeCell ref="G401:G402"/>
    <mergeCell ref="M399:M400"/>
    <mergeCell ref="N399:N400"/>
    <mergeCell ref="O399:O400"/>
    <mergeCell ref="P399:P400"/>
    <mergeCell ref="Q399:Q400"/>
    <mergeCell ref="R399:R400"/>
    <mergeCell ref="F399:F400"/>
    <mergeCell ref="G399:G400"/>
    <mergeCell ref="H399:H400"/>
    <mergeCell ref="J399:J400"/>
    <mergeCell ref="K399:K400"/>
    <mergeCell ref="L399:L400"/>
    <mergeCell ref="S393:S397"/>
    <mergeCell ref="T393:T397"/>
    <mergeCell ref="U393:U397"/>
    <mergeCell ref="A399:A400"/>
    <mergeCell ref="B399:B400"/>
    <mergeCell ref="C399:C400"/>
    <mergeCell ref="D399:D400"/>
    <mergeCell ref="E399:E400"/>
    <mergeCell ref="M393:M397"/>
    <mergeCell ref="N393:N397"/>
    <mergeCell ref="O393:O397"/>
    <mergeCell ref="P393:P397"/>
    <mergeCell ref="Q393:Q397"/>
    <mergeCell ref="R393:R397"/>
    <mergeCell ref="F393:F397"/>
    <mergeCell ref="G393:G397"/>
    <mergeCell ref="H393:H397"/>
    <mergeCell ref="J393:J397"/>
    <mergeCell ref="K393:K397"/>
    <mergeCell ref="L393:L397"/>
    <mergeCell ref="U390:U392"/>
    <mergeCell ref="A393:A397"/>
    <mergeCell ref="B393:B397"/>
    <mergeCell ref="C393:C397"/>
    <mergeCell ref="D393:D397"/>
    <mergeCell ref="E393:E397"/>
    <mergeCell ref="O390:O392"/>
    <mergeCell ref="P390:P392"/>
    <mergeCell ref="Q390:Q392"/>
    <mergeCell ref="R390:R392"/>
    <mergeCell ref="S390:S392"/>
    <mergeCell ref="T390:T392"/>
    <mergeCell ref="H390:H392"/>
    <mergeCell ref="J390:J392"/>
    <mergeCell ref="K390:K392"/>
    <mergeCell ref="L390:L392"/>
    <mergeCell ref="M390:M392"/>
    <mergeCell ref="N390:N392"/>
    <mergeCell ref="S388:S389"/>
    <mergeCell ref="T388:T389"/>
    <mergeCell ref="U388:U389"/>
    <mergeCell ref="A390:A392"/>
    <mergeCell ref="B390:B392"/>
    <mergeCell ref="C390:C392"/>
    <mergeCell ref="D390:D392"/>
    <mergeCell ref="E390:E392"/>
    <mergeCell ref="F390:F392"/>
    <mergeCell ref="G390:G392"/>
    <mergeCell ref="M388:M389"/>
    <mergeCell ref="N388:N389"/>
    <mergeCell ref="O388:O389"/>
    <mergeCell ref="P388:P389"/>
    <mergeCell ref="Q388:Q389"/>
    <mergeCell ref="R388:R389"/>
    <mergeCell ref="F388:F389"/>
    <mergeCell ref="G388:G389"/>
    <mergeCell ref="H388:H389"/>
    <mergeCell ref="J388:J389"/>
    <mergeCell ref="K388:K389"/>
    <mergeCell ref="L388:L389"/>
    <mergeCell ref="S385:S387"/>
    <mergeCell ref="T385:T387"/>
    <mergeCell ref="U385:U387"/>
    <mergeCell ref="A388:A389"/>
    <mergeCell ref="B388:B389"/>
    <mergeCell ref="C388:C389"/>
    <mergeCell ref="D388:D389"/>
    <mergeCell ref="E388:E389"/>
    <mergeCell ref="M385:M387"/>
    <mergeCell ref="N385:N387"/>
    <mergeCell ref="O385:O387"/>
    <mergeCell ref="P385:P387"/>
    <mergeCell ref="Q385:Q387"/>
    <mergeCell ref="R385:R387"/>
    <mergeCell ref="F385:F387"/>
    <mergeCell ref="G385:G387"/>
    <mergeCell ref="H385:H387"/>
    <mergeCell ref="J385:J387"/>
    <mergeCell ref="K385:K387"/>
    <mergeCell ref="L385:L387"/>
    <mergeCell ref="S382:S384"/>
    <mergeCell ref="T382:T384"/>
    <mergeCell ref="U382:U384"/>
    <mergeCell ref="A385:A387"/>
    <mergeCell ref="B385:B387"/>
    <mergeCell ref="C385:C387"/>
    <mergeCell ref="D385:D387"/>
    <mergeCell ref="E385:E387"/>
    <mergeCell ref="M382:M384"/>
    <mergeCell ref="N382:N384"/>
    <mergeCell ref="O382:O384"/>
    <mergeCell ref="P382:P384"/>
    <mergeCell ref="Q382:Q384"/>
    <mergeCell ref="R382:R384"/>
    <mergeCell ref="F382:F384"/>
    <mergeCell ref="G382:G384"/>
    <mergeCell ref="H382:H384"/>
    <mergeCell ref="J382:J384"/>
    <mergeCell ref="K382:K384"/>
    <mergeCell ref="L382:L384"/>
    <mergeCell ref="S379:S381"/>
    <mergeCell ref="T379:T381"/>
    <mergeCell ref="U379:U381"/>
    <mergeCell ref="A382:A384"/>
    <mergeCell ref="B382:B384"/>
    <mergeCell ref="C382:C384"/>
    <mergeCell ref="D382:D384"/>
    <mergeCell ref="E382:E384"/>
    <mergeCell ref="M379:M381"/>
    <mergeCell ref="N379:N381"/>
    <mergeCell ref="O379:O381"/>
    <mergeCell ref="P379:P381"/>
    <mergeCell ref="Q379:Q381"/>
    <mergeCell ref="R379:R381"/>
    <mergeCell ref="F379:F381"/>
    <mergeCell ref="G379:G381"/>
    <mergeCell ref="H379:H381"/>
    <mergeCell ref="J379:J381"/>
    <mergeCell ref="K379:K381"/>
    <mergeCell ref="L379:L381"/>
    <mergeCell ref="S376:S378"/>
    <mergeCell ref="T376:T378"/>
    <mergeCell ref="U376:U378"/>
    <mergeCell ref="A379:A381"/>
    <mergeCell ref="B379:B381"/>
    <mergeCell ref="C379:C381"/>
    <mergeCell ref="D379:D381"/>
    <mergeCell ref="E379:E381"/>
    <mergeCell ref="M376:M378"/>
    <mergeCell ref="N376:N378"/>
    <mergeCell ref="O376:O378"/>
    <mergeCell ref="P376:P378"/>
    <mergeCell ref="Q376:Q378"/>
    <mergeCell ref="R376:R378"/>
    <mergeCell ref="F376:F378"/>
    <mergeCell ref="G376:G378"/>
    <mergeCell ref="H376:H378"/>
    <mergeCell ref="J376:J378"/>
    <mergeCell ref="K376:K378"/>
    <mergeCell ref="L376:L378"/>
    <mergeCell ref="S371:S375"/>
    <mergeCell ref="T371:T375"/>
    <mergeCell ref="U371:U375"/>
    <mergeCell ref="A376:A378"/>
    <mergeCell ref="B376:B378"/>
    <mergeCell ref="C376:C378"/>
    <mergeCell ref="D376:D378"/>
    <mergeCell ref="E376:E378"/>
    <mergeCell ref="M371:M375"/>
    <mergeCell ref="N371:N375"/>
    <mergeCell ref="O371:O375"/>
    <mergeCell ref="P371:P375"/>
    <mergeCell ref="Q371:Q375"/>
    <mergeCell ref="R371:R375"/>
    <mergeCell ref="G371:G375"/>
    <mergeCell ref="H371:H375"/>
    <mergeCell ref="I371:I373"/>
    <mergeCell ref="J371:J375"/>
    <mergeCell ref="K371:K375"/>
    <mergeCell ref="L371:L375"/>
    <mergeCell ref="T368:T370"/>
    <mergeCell ref="U368:U370"/>
    <mergeCell ref="A371:A375"/>
    <mergeCell ref="B371:B375"/>
    <mergeCell ref="C371:C375"/>
    <mergeCell ref="D371:D375"/>
    <mergeCell ref="E371:E375"/>
    <mergeCell ref="F371:F375"/>
    <mergeCell ref="N368:N370"/>
    <mergeCell ref="O368:O370"/>
    <mergeCell ref="P368:P370"/>
    <mergeCell ref="Q368:Q370"/>
    <mergeCell ref="R368:R370"/>
    <mergeCell ref="S368:S370"/>
    <mergeCell ref="G368:G370"/>
    <mergeCell ref="H368:H370"/>
    <mergeCell ref="J368:J370"/>
    <mergeCell ref="K368:K370"/>
    <mergeCell ref="L368:L370"/>
    <mergeCell ref="M368:M370"/>
    <mergeCell ref="T365:T367"/>
    <mergeCell ref="U365:U367"/>
    <mergeCell ref="A368:A370"/>
    <mergeCell ref="B368:B370"/>
    <mergeCell ref="C368:C370"/>
    <mergeCell ref="D368:D370"/>
    <mergeCell ref="E368:E370"/>
    <mergeCell ref="F368:F370"/>
    <mergeCell ref="N365:N367"/>
    <mergeCell ref="O365:O367"/>
    <mergeCell ref="P365:P367"/>
    <mergeCell ref="Q365:Q367"/>
    <mergeCell ref="R365:R367"/>
    <mergeCell ref="S365:S367"/>
    <mergeCell ref="G365:G367"/>
    <mergeCell ref="H365:H367"/>
    <mergeCell ref="J365:J367"/>
    <mergeCell ref="K365:K367"/>
    <mergeCell ref="L365:L367"/>
    <mergeCell ref="M365:M367"/>
    <mergeCell ref="T362:T364"/>
    <mergeCell ref="U362:U364"/>
    <mergeCell ref="A365:A367"/>
    <mergeCell ref="B365:B367"/>
    <mergeCell ref="C365:C367"/>
    <mergeCell ref="D365:D367"/>
    <mergeCell ref="E365:E367"/>
    <mergeCell ref="F365:F367"/>
    <mergeCell ref="N362:N364"/>
    <mergeCell ref="O362:O364"/>
    <mergeCell ref="P362:P364"/>
    <mergeCell ref="Q362:Q364"/>
    <mergeCell ref="R362:R364"/>
    <mergeCell ref="S362:S364"/>
    <mergeCell ref="G362:G364"/>
    <mergeCell ref="H362:H364"/>
    <mergeCell ref="J362:J364"/>
    <mergeCell ref="K362:K364"/>
    <mergeCell ref="L362:L364"/>
    <mergeCell ref="M362:M364"/>
    <mergeCell ref="T358:T361"/>
    <mergeCell ref="U358:U361"/>
    <mergeCell ref="A362:A364"/>
    <mergeCell ref="B362:B364"/>
    <mergeCell ref="C362:C364"/>
    <mergeCell ref="D362:D364"/>
    <mergeCell ref="E362:E364"/>
    <mergeCell ref="F362:F364"/>
    <mergeCell ref="N358:N361"/>
    <mergeCell ref="O358:O361"/>
    <mergeCell ref="P358:P361"/>
    <mergeCell ref="Q358:Q361"/>
    <mergeCell ref="R358:R361"/>
    <mergeCell ref="S358:S361"/>
    <mergeCell ref="G358:G361"/>
    <mergeCell ref="H358:H361"/>
    <mergeCell ref="J358:J361"/>
    <mergeCell ref="K358:K361"/>
    <mergeCell ref="L358:L361"/>
    <mergeCell ref="M358:M361"/>
    <mergeCell ref="T354:T357"/>
    <mergeCell ref="U354:U357"/>
    <mergeCell ref="A358:A361"/>
    <mergeCell ref="B358:B361"/>
    <mergeCell ref="C358:C361"/>
    <mergeCell ref="D358:D361"/>
    <mergeCell ref="E358:E361"/>
    <mergeCell ref="F358:F361"/>
    <mergeCell ref="N354:N357"/>
    <mergeCell ref="O354:O357"/>
    <mergeCell ref="P354:P357"/>
    <mergeCell ref="Q354:Q357"/>
    <mergeCell ref="R354:R357"/>
    <mergeCell ref="S354:S357"/>
    <mergeCell ref="G354:G357"/>
    <mergeCell ref="H354:H357"/>
    <mergeCell ref="J354:J357"/>
    <mergeCell ref="K354:K357"/>
    <mergeCell ref="L354:L357"/>
    <mergeCell ref="M354:M357"/>
    <mergeCell ref="A354:A357"/>
    <mergeCell ref="B354:B357"/>
    <mergeCell ref="C354:C357"/>
    <mergeCell ref="D354:D357"/>
    <mergeCell ref="E354:E357"/>
    <mergeCell ref="F354:F357"/>
    <mergeCell ref="P350:P353"/>
    <mergeCell ref="Q350:Q353"/>
    <mergeCell ref="R350:R353"/>
    <mergeCell ref="S350:S353"/>
    <mergeCell ref="T350:T353"/>
    <mergeCell ref="U350:U353"/>
    <mergeCell ref="J350:J353"/>
    <mergeCell ref="K350:K353"/>
    <mergeCell ref="L350:L353"/>
    <mergeCell ref="M350:M353"/>
    <mergeCell ref="N350:N353"/>
    <mergeCell ref="O350:O353"/>
    <mergeCell ref="A350:A353"/>
    <mergeCell ref="B350:B353"/>
    <mergeCell ref="C350:C353"/>
    <mergeCell ref="D350:D353"/>
    <mergeCell ref="E350:E353"/>
    <mergeCell ref="F350:F353"/>
    <mergeCell ref="G350:G353"/>
    <mergeCell ref="H350:H353"/>
    <mergeCell ref="P348:P349"/>
    <mergeCell ref="Q348:Q349"/>
    <mergeCell ref="R348:R349"/>
    <mergeCell ref="S348:S349"/>
    <mergeCell ref="T348:T349"/>
    <mergeCell ref="U348:U349"/>
    <mergeCell ref="J348:J349"/>
    <mergeCell ref="K348:K349"/>
    <mergeCell ref="L348:L349"/>
    <mergeCell ref="M348:M349"/>
    <mergeCell ref="N348:N349"/>
    <mergeCell ref="O348:O349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P346:P347"/>
    <mergeCell ref="Q346:Q347"/>
    <mergeCell ref="R346:R347"/>
    <mergeCell ref="S346:S347"/>
    <mergeCell ref="T346:T347"/>
    <mergeCell ref="U346:U347"/>
    <mergeCell ref="J346:J347"/>
    <mergeCell ref="K346:K347"/>
    <mergeCell ref="L346:L347"/>
    <mergeCell ref="M346:M347"/>
    <mergeCell ref="N346:N347"/>
    <mergeCell ref="O346:O347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P344:P345"/>
    <mergeCell ref="Q344:Q345"/>
    <mergeCell ref="R344:R345"/>
    <mergeCell ref="S344:S345"/>
    <mergeCell ref="T344:T345"/>
    <mergeCell ref="U344:U345"/>
    <mergeCell ref="J344:J345"/>
    <mergeCell ref="K344:K345"/>
    <mergeCell ref="L344:L345"/>
    <mergeCell ref="M344:M345"/>
    <mergeCell ref="N344:N345"/>
    <mergeCell ref="O344:O345"/>
    <mergeCell ref="T342:T343"/>
    <mergeCell ref="U342:U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N342:N343"/>
    <mergeCell ref="O342:O343"/>
    <mergeCell ref="P342:P343"/>
    <mergeCell ref="Q342:Q343"/>
    <mergeCell ref="R342:R343"/>
    <mergeCell ref="S342:S343"/>
    <mergeCell ref="G342:G343"/>
    <mergeCell ref="H342:H343"/>
    <mergeCell ref="J342:J343"/>
    <mergeCell ref="K342:K343"/>
    <mergeCell ref="L342:L343"/>
    <mergeCell ref="M342:M343"/>
    <mergeCell ref="T339:T341"/>
    <mergeCell ref="U339:U341"/>
    <mergeCell ref="A342:A343"/>
    <mergeCell ref="B342:B343"/>
    <mergeCell ref="C342:C343"/>
    <mergeCell ref="D342:D343"/>
    <mergeCell ref="E342:E343"/>
    <mergeCell ref="F342:F343"/>
    <mergeCell ref="N339:N341"/>
    <mergeCell ref="O339:O341"/>
    <mergeCell ref="P339:P341"/>
    <mergeCell ref="Q339:Q341"/>
    <mergeCell ref="R339:R341"/>
    <mergeCell ref="S339:S341"/>
    <mergeCell ref="G339:G341"/>
    <mergeCell ref="H339:H341"/>
    <mergeCell ref="J339:J341"/>
    <mergeCell ref="K339:K341"/>
    <mergeCell ref="L339:L341"/>
    <mergeCell ref="M339:M341"/>
    <mergeCell ref="T336:T338"/>
    <mergeCell ref="U336:U338"/>
    <mergeCell ref="A339:A341"/>
    <mergeCell ref="B339:B341"/>
    <mergeCell ref="C339:C341"/>
    <mergeCell ref="D339:D341"/>
    <mergeCell ref="E339:E341"/>
    <mergeCell ref="F339:F341"/>
    <mergeCell ref="N336:N338"/>
    <mergeCell ref="O336:O338"/>
    <mergeCell ref="P336:P338"/>
    <mergeCell ref="Q336:Q338"/>
    <mergeCell ref="R336:R338"/>
    <mergeCell ref="S336:S338"/>
    <mergeCell ref="G336:G338"/>
    <mergeCell ref="H336:H338"/>
    <mergeCell ref="J336:J338"/>
    <mergeCell ref="K336:K338"/>
    <mergeCell ref="L336:L338"/>
    <mergeCell ref="M336:M338"/>
    <mergeCell ref="A336:A338"/>
    <mergeCell ref="B336:B338"/>
    <mergeCell ref="C336:C338"/>
    <mergeCell ref="D336:D338"/>
    <mergeCell ref="E336:E338"/>
    <mergeCell ref="F336:F338"/>
    <mergeCell ref="P333:P335"/>
    <mergeCell ref="Q333:Q335"/>
    <mergeCell ref="R333:R335"/>
    <mergeCell ref="S333:S335"/>
    <mergeCell ref="T333:T335"/>
    <mergeCell ref="U333:U335"/>
    <mergeCell ref="J333:J335"/>
    <mergeCell ref="K333:K335"/>
    <mergeCell ref="L333:L335"/>
    <mergeCell ref="M333:M335"/>
    <mergeCell ref="N333:N335"/>
    <mergeCell ref="O333:O335"/>
    <mergeCell ref="T331:T332"/>
    <mergeCell ref="U331:U332"/>
    <mergeCell ref="A333:A335"/>
    <mergeCell ref="B333:B335"/>
    <mergeCell ref="C333:C335"/>
    <mergeCell ref="D333:D335"/>
    <mergeCell ref="E333:E335"/>
    <mergeCell ref="F333:F335"/>
    <mergeCell ref="G333:G335"/>
    <mergeCell ref="H333:H335"/>
    <mergeCell ref="N331:N332"/>
    <mergeCell ref="O331:O332"/>
    <mergeCell ref="P331:P332"/>
    <mergeCell ref="Q331:Q332"/>
    <mergeCell ref="R331:R332"/>
    <mergeCell ref="S331:S332"/>
    <mergeCell ref="G331:G332"/>
    <mergeCell ref="H331:H332"/>
    <mergeCell ref="J331:J332"/>
    <mergeCell ref="K331:K332"/>
    <mergeCell ref="L331:L332"/>
    <mergeCell ref="M331:M332"/>
    <mergeCell ref="A331:A332"/>
    <mergeCell ref="B331:B332"/>
    <mergeCell ref="C331:C332"/>
    <mergeCell ref="D331:D332"/>
    <mergeCell ref="E331:E332"/>
    <mergeCell ref="F331:F332"/>
    <mergeCell ref="P319:P320"/>
    <mergeCell ref="Q319:Q320"/>
    <mergeCell ref="R319:R320"/>
    <mergeCell ref="S319:S320"/>
    <mergeCell ref="T319:T320"/>
    <mergeCell ref="U319:U320"/>
    <mergeCell ref="J319:J320"/>
    <mergeCell ref="K319:K320"/>
    <mergeCell ref="L319:L320"/>
    <mergeCell ref="M319:M320"/>
    <mergeCell ref="N319:N320"/>
    <mergeCell ref="O319:O320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P317:P318"/>
    <mergeCell ref="Q317:Q318"/>
    <mergeCell ref="R317:R318"/>
    <mergeCell ref="S317:S318"/>
    <mergeCell ref="T317:T318"/>
    <mergeCell ref="U317:U318"/>
    <mergeCell ref="J317:J318"/>
    <mergeCell ref="K317:K318"/>
    <mergeCell ref="L317:L318"/>
    <mergeCell ref="M317:M318"/>
    <mergeCell ref="N317:N318"/>
    <mergeCell ref="O317:O318"/>
    <mergeCell ref="A317:A318"/>
    <mergeCell ref="B317:B318"/>
    <mergeCell ref="C317:C318"/>
    <mergeCell ref="D317:D318"/>
    <mergeCell ref="E317:E318"/>
    <mergeCell ref="F317:F318"/>
    <mergeCell ref="G317:G318"/>
    <mergeCell ref="H317:H318"/>
    <mergeCell ref="P315:P316"/>
    <mergeCell ref="Q315:Q316"/>
    <mergeCell ref="R315:R316"/>
    <mergeCell ref="S315:S316"/>
    <mergeCell ref="T315:T316"/>
    <mergeCell ref="U315:U316"/>
    <mergeCell ref="J315:J316"/>
    <mergeCell ref="K315:K316"/>
    <mergeCell ref="L315:L316"/>
    <mergeCell ref="M315:M316"/>
    <mergeCell ref="N315:N316"/>
    <mergeCell ref="O315:O316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P313:P314"/>
    <mergeCell ref="Q313:Q314"/>
    <mergeCell ref="R313:R314"/>
    <mergeCell ref="S313:S314"/>
    <mergeCell ref="T313:T314"/>
    <mergeCell ref="U313:U314"/>
    <mergeCell ref="J313:J314"/>
    <mergeCell ref="K313:K314"/>
    <mergeCell ref="L313:L314"/>
    <mergeCell ref="M313:M314"/>
    <mergeCell ref="N313:N314"/>
    <mergeCell ref="O313:O314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P311:P312"/>
    <mergeCell ref="Q311:Q312"/>
    <mergeCell ref="R311:R312"/>
    <mergeCell ref="S311:S312"/>
    <mergeCell ref="T311:T312"/>
    <mergeCell ref="U311:U312"/>
    <mergeCell ref="J311:J312"/>
    <mergeCell ref="K311:K312"/>
    <mergeCell ref="L311:L312"/>
    <mergeCell ref="M311:M312"/>
    <mergeCell ref="N311:N312"/>
    <mergeCell ref="O311:O312"/>
    <mergeCell ref="T309:T310"/>
    <mergeCell ref="U309:U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N309:N310"/>
    <mergeCell ref="O309:O310"/>
    <mergeCell ref="P309:P310"/>
    <mergeCell ref="Q309:Q310"/>
    <mergeCell ref="R309:R310"/>
    <mergeCell ref="S309:S310"/>
    <mergeCell ref="G309:G310"/>
    <mergeCell ref="H309:H310"/>
    <mergeCell ref="J309:J310"/>
    <mergeCell ref="K309:K310"/>
    <mergeCell ref="L309:L310"/>
    <mergeCell ref="M309:M310"/>
    <mergeCell ref="A309:A310"/>
    <mergeCell ref="B309:B310"/>
    <mergeCell ref="C309:C310"/>
    <mergeCell ref="D309:D310"/>
    <mergeCell ref="E309:E310"/>
    <mergeCell ref="F309:F310"/>
    <mergeCell ref="P306:P307"/>
    <mergeCell ref="Q306:Q307"/>
    <mergeCell ref="R306:R307"/>
    <mergeCell ref="S306:S307"/>
    <mergeCell ref="T306:T307"/>
    <mergeCell ref="U306:U307"/>
    <mergeCell ref="J306:J307"/>
    <mergeCell ref="K306:K307"/>
    <mergeCell ref="L306:L307"/>
    <mergeCell ref="M306:M307"/>
    <mergeCell ref="N306:N307"/>
    <mergeCell ref="O306:O307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P304:P305"/>
    <mergeCell ref="Q304:Q305"/>
    <mergeCell ref="R304:R305"/>
    <mergeCell ref="S304:S305"/>
    <mergeCell ref="T304:T305"/>
    <mergeCell ref="U304:U305"/>
    <mergeCell ref="J304:J305"/>
    <mergeCell ref="K304:K305"/>
    <mergeCell ref="L304:L305"/>
    <mergeCell ref="M304:M305"/>
    <mergeCell ref="N304:N305"/>
    <mergeCell ref="O304:O305"/>
    <mergeCell ref="T302:T303"/>
    <mergeCell ref="U302:U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N302:N303"/>
    <mergeCell ref="O302:O303"/>
    <mergeCell ref="P302:P303"/>
    <mergeCell ref="Q302:Q303"/>
    <mergeCell ref="R302:R303"/>
    <mergeCell ref="S302:S303"/>
    <mergeCell ref="G302:G303"/>
    <mergeCell ref="H302:H303"/>
    <mergeCell ref="J302:J303"/>
    <mergeCell ref="K302:K303"/>
    <mergeCell ref="L302:L303"/>
    <mergeCell ref="M302:M303"/>
    <mergeCell ref="O299:O300"/>
    <mergeCell ref="P299:P300"/>
    <mergeCell ref="Q299:Q300"/>
    <mergeCell ref="R299:R300"/>
    <mergeCell ref="A302:A303"/>
    <mergeCell ref="B302:B303"/>
    <mergeCell ref="C302:C303"/>
    <mergeCell ref="D302:D303"/>
    <mergeCell ref="E302:E303"/>
    <mergeCell ref="F302:F303"/>
    <mergeCell ref="I299:I300"/>
    <mergeCell ref="J299:J300"/>
    <mergeCell ref="K299:K300"/>
    <mergeCell ref="L299:L300"/>
    <mergeCell ref="M299:M300"/>
    <mergeCell ref="N299:N300"/>
    <mergeCell ref="Q297:Q298"/>
    <mergeCell ref="R297:R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G297:G298"/>
    <mergeCell ref="H297:H298"/>
    <mergeCell ref="I297:I298"/>
    <mergeCell ref="J297:J298"/>
    <mergeCell ref="K297:K298"/>
    <mergeCell ref="L297:L298"/>
    <mergeCell ref="A297:A298"/>
    <mergeCell ref="B297:B298"/>
    <mergeCell ref="C297:C298"/>
    <mergeCell ref="D297:D298"/>
    <mergeCell ref="E297:E298"/>
    <mergeCell ref="F297:F298"/>
    <mergeCell ref="M294:M295"/>
    <mergeCell ref="N294:N295"/>
    <mergeCell ref="O294:O295"/>
    <mergeCell ref="P294:P295"/>
    <mergeCell ref="Q294:Q295"/>
    <mergeCell ref="M297:M298"/>
    <mergeCell ref="N297:N298"/>
    <mergeCell ref="O297:O298"/>
    <mergeCell ref="P297:P298"/>
    <mergeCell ref="G294:G295"/>
    <mergeCell ref="H294:H295"/>
    <mergeCell ref="I294:I295"/>
    <mergeCell ref="J294:J295"/>
    <mergeCell ref="K294:K295"/>
    <mergeCell ref="L294:L295"/>
    <mergeCell ref="A294:A295"/>
    <mergeCell ref="B294:B295"/>
    <mergeCell ref="C294:C295"/>
    <mergeCell ref="D294:D295"/>
    <mergeCell ref="E294:E295"/>
    <mergeCell ref="F294:F295"/>
    <mergeCell ref="P284:P285"/>
    <mergeCell ref="Q284:Q285"/>
    <mergeCell ref="R284:R285"/>
    <mergeCell ref="S284:S285"/>
    <mergeCell ref="U284:U285"/>
    <mergeCell ref="J284:J285"/>
    <mergeCell ref="K284:K285"/>
    <mergeCell ref="L284:L285"/>
    <mergeCell ref="M284:M285"/>
    <mergeCell ref="N284:N285"/>
    <mergeCell ref="O284:O285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L256:L257"/>
    <mergeCell ref="M256:M257"/>
    <mergeCell ref="N256:N257"/>
    <mergeCell ref="O256:O257"/>
    <mergeCell ref="P256:P257"/>
    <mergeCell ref="Q256:Q257"/>
    <mergeCell ref="F256:F257"/>
    <mergeCell ref="G256:G257"/>
    <mergeCell ref="H256:H257"/>
    <mergeCell ref="I256:I257"/>
    <mergeCell ref="J256:J257"/>
    <mergeCell ref="K256:K257"/>
    <mergeCell ref="J253:J254"/>
    <mergeCell ref="K253:K254"/>
    <mergeCell ref="L253:L254"/>
    <mergeCell ref="M253:M254"/>
    <mergeCell ref="N253:N254"/>
    <mergeCell ref="A256:A257"/>
    <mergeCell ref="B256:B257"/>
    <mergeCell ref="C256:C257"/>
    <mergeCell ref="D256:D257"/>
    <mergeCell ref="E256:E257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Q250:Q251"/>
    <mergeCell ref="R250:R251"/>
    <mergeCell ref="S250:S251"/>
    <mergeCell ref="T250:T251"/>
    <mergeCell ref="U250:U251"/>
    <mergeCell ref="K250:K251"/>
    <mergeCell ref="L250:L251"/>
    <mergeCell ref="M250:M251"/>
    <mergeCell ref="N250:N251"/>
    <mergeCell ref="O250:O251"/>
    <mergeCell ref="P250:P251"/>
    <mergeCell ref="U244:U245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J250:J251"/>
    <mergeCell ref="N244:N245"/>
    <mergeCell ref="O244:O245"/>
    <mergeCell ref="P244:P245"/>
    <mergeCell ref="Q244:Q245"/>
    <mergeCell ref="R244:R245"/>
    <mergeCell ref="S244:S245"/>
    <mergeCell ref="A244:A245"/>
    <mergeCell ref="B244:B245"/>
    <mergeCell ref="D244:D245"/>
    <mergeCell ref="E244:E245"/>
    <mergeCell ref="F244:F245"/>
    <mergeCell ref="G244:G245"/>
    <mergeCell ref="H244:H245"/>
    <mergeCell ref="I244:I245"/>
    <mergeCell ref="P241:P242"/>
    <mergeCell ref="Q241:Q242"/>
    <mergeCell ref="R241:R242"/>
    <mergeCell ref="S241:S242"/>
    <mergeCell ref="J244:J245"/>
    <mergeCell ref="K244:K245"/>
    <mergeCell ref="L244:L245"/>
    <mergeCell ref="M244:M245"/>
    <mergeCell ref="T241:T242"/>
    <mergeCell ref="U241:U242"/>
    <mergeCell ref="J241:J242"/>
    <mergeCell ref="K241:K242"/>
    <mergeCell ref="L241:L242"/>
    <mergeCell ref="M241:M242"/>
    <mergeCell ref="N241:N242"/>
    <mergeCell ref="O241:O242"/>
    <mergeCell ref="A239:N23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U219:U221"/>
    <mergeCell ref="O219:O221"/>
    <mergeCell ref="P219:P221"/>
    <mergeCell ref="Q219:Q221"/>
    <mergeCell ref="R219:R221"/>
    <mergeCell ref="S219:S221"/>
    <mergeCell ref="T219:T221"/>
    <mergeCell ref="H219:H221"/>
    <mergeCell ref="J219:J221"/>
    <mergeCell ref="K219:K221"/>
    <mergeCell ref="L219:L221"/>
    <mergeCell ref="M219:M221"/>
    <mergeCell ref="N219:N221"/>
    <mergeCell ref="A219:A221"/>
    <mergeCell ref="B219:B221"/>
    <mergeCell ref="C219:C221"/>
    <mergeCell ref="D219:D221"/>
    <mergeCell ref="E219:E221"/>
    <mergeCell ref="F219:F221"/>
    <mergeCell ref="G219:G221"/>
    <mergeCell ref="S217:S218"/>
    <mergeCell ref="T217:T218"/>
    <mergeCell ref="U217:U218"/>
    <mergeCell ref="M217:M218"/>
    <mergeCell ref="N217:N218"/>
    <mergeCell ref="O217:O218"/>
    <mergeCell ref="P217:P218"/>
    <mergeCell ref="Q217:Q218"/>
    <mergeCell ref="R217:R218"/>
    <mergeCell ref="F217:F218"/>
    <mergeCell ref="G217:G218"/>
    <mergeCell ref="H217:H218"/>
    <mergeCell ref="J217:J218"/>
    <mergeCell ref="K217:K218"/>
    <mergeCell ref="L217:L218"/>
    <mergeCell ref="A217:A218"/>
    <mergeCell ref="B217:B218"/>
    <mergeCell ref="C217:C218"/>
    <mergeCell ref="D217:D218"/>
    <mergeCell ref="E217:E218"/>
    <mergeCell ref="Q215:Q216"/>
    <mergeCell ref="R215:R216"/>
    <mergeCell ref="S215:S216"/>
    <mergeCell ref="T215:T216"/>
    <mergeCell ref="U215:U216"/>
    <mergeCell ref="K215:K216"/>
    <mergeCell ref="L215:L216"/>
    <mergeCell ref="M215:M216"/>
    <mergeCell ref="N215:N216"/>
    <mergeCell ref="O215:O216"/>
    <mergeCell ref="P215:P216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J215:J216"/>
    <mergeCell ref="Q213:Q214"/>
    <mergeCell ref="R213:R214"/>
    <mergeCell ref="S213:S214"/>
    <mergeCell ref="T213:T214"/>
    <mergeCell ref="U213:U214"/>
    <mergeCell ref="K213:K214"/>
    <mergeCell ref="L213:L214"/>
    <mergeCell ref="M213:M214"/>
    <mergeCell ref="N213:N214"/>
    <mergeCell ref="O213:O214"/>
    <mergeCell ref="P213:P214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J213:J214"/>
    <mergeCell ref="U211:U212"/>
    <mergeCell ref="O211:O212"/>
    <mergeCell ref="P211:P212"/>
    <mergeCell ref="Q211:Q212"/>
    <mergeCell ref="R211:R212"/>
    <mergeCell ref="S211:S212"/>
    <mergeCell ref="T211:T212"/>
    <mergeCell ref="H211:H212"/>
    <mergeCell ref="J211:J212"/>
    <mergeCell ref="K211:K212"/>
    <mergeCell ref="L211:L212"/>
    <mergeCell ref="M211:M212"/>
    <mergeCell ref="N211:N212"/>
    <mergeCell ref="A211:A212"/>
    <mergeCell ref="B211:B212"/>
    <mergeCell ref="C211:C212"/>
    <mergeCell ref="D211:D212"/>
    <mergeCell ref="E211:E212"/>
    <mergeCell ref="F211:F212"/>
    <mergeCell ref="G211:G212"/>
    <mergeCell ref="S209:S210"/>
    <mergeCell ref="T209:T210"/>
    <mergeCell ref="U209:U210"/>
    <mergeCell ref="M209:M210"/>
    <mergeCell ref="N209:N210"/>
    <mergeCell ref="O209:O210"/>
    <mergeCell ref="P209:P210"/>
    <mergeCell ref="Q209:Q210"/>
    <mergeCell ref="R209:R210"/>
    <mergeCell ref="F209:F210"/>
    <mergeCell ref="G209:G210"/>
    <mergeCell ref="H209:H210"/>
    <mergeCell ref="J209:J210"/>
    <mergeCell ref="K209:K210"/>
    <mergeCell ref="L209:L210"/>
    <mergeCell ref="A209:A210"/>
    <mergeCell ref="B209:B210"/>
    <mergeCell ref="C209:C210"/>
    <mergeCell ref="D209:D210"/>
    <mergeCell ref="E209:E210"/>
    <mergeCell ref="Q207:Q208"/>
    <mergeCell ref="R207:R208"/>
    <mergeCell ref="S207:S208"/>
    <mergeCell ref="T207:T208"/>
    <mergeCell ref="U207:U208"/>
    <mergeCell ref="K207:K208"/>
    <mergeCell ref="L207:L208"/>
    <mergeCell ref="M207:M208"/>
    <mergeCell ref="N207:N208"/>
    <mergeCell ref="O207:O208"/>
    <mergeCell ref="P207:P208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J207:J208"/>
    <mergeCell ref="U205:U206"/>
    <mergeCell ref="O205:O206"/>
    <mergeCell ref="P205:P206"/>
    <mergeCell ref="Q205:Q206"/>
    <mergeCell ref="R205:R206"/>
    <mergeCell ref="S205:S206"/>
    <mergeCell ref="T205:T206"/>
    <mergeCell ref="H205:H206"/>
    <mergeCell ref="J205:J206"/>
    <mergeCell ref="K205:K206"/>
    <mergeCell ref="L205:L206"/>
    <mergeCell ref="M205:M206"/>
    <mergeCell ref="N205:N206"/>
    <mergeCell ref="A205:A206"/>
    <mergeCell ref="B205:B206"/>
    <mergeCell ref="C205:C206"/>
    <mergeCell ref="D205:D206"/>
    <mergeCell ref="E205:E206"/>
    <mergeCell ref="F205:F206"/>
    <mergeCell ref="G205:G206"/>
    <mergeCell ref="S203:S204"/>
    <mergeCell ref="T203:T204"/>
    <mergeCell ref="U203:U204"/>
    <mergeCell ref="M203:M204"/>
    <mergeCell ref="N203:N204"/>
    <mergeCell ref="O203:O204"/>
    <mergeCell ref="P203:P204"/>
    <mergeCell ref="Q203:Q204"/>
    <mergeCell ref="R203:R204"/>
    <mergeCell ref="F203:F204"/>
    <mergeCell ref="G203:G204"/>
    <mergeCell ref="H203:H204"/>
    <mergeCell ref="J203:J204"/>
    <mergeCell ref="K203:K204"/>
    <mergeCell ref="L203:L204"/>
    <mergeCell ref="A203:A204"/>
    <mergeCell ref="B203:B204"/>
    <mergeCell ref="C203:C204"/>
    <mergeCell ref="D203:D204"/>
    <mergeCell ref="E203:E204"/>
    <mergeCell ref="Q201:Q202"/>
    <mergeCell ref="R201:R202"/>
    <mergeCell ref="S201:S202"/>
    <mergeCell ref="T201:T202"/>
    <mergeCell ref="U201:U202"/>
    <mergeCell ref="K201:K202"/>
    <mergeCell ref="L201:L202"/>
    <mergeCell ref="M201:M202"/>
    <mergeCell ref="N201:N202"/>
    <mergeCell ref="O201:O202"/>
    <mergeCell ref="P201:P202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J201:J202"/>
    <mergeCell ref="U199:U200"/>
    <mergeCell ref="O199:O200"/>
    <mergeCell ref="P199:P200"/>
    <mergeCell ref="Q199:Q200"/>
    <mergeCell ref="R199:R200"/>
    <mergeCell ref="S199:S200"/>
    <mergeCell ref="T199:T200"/>
    <mergeCell ref="H199:H200"/>
    <mergeCell ref="J199:J200"/>
    <mergeCell ref="K199:K200"/>
    <mergeCell ref="L199:L200"/>
    <mergeCell ref="M199:M200"/>
    <mergeCell ref="N199:N200"/>
    <mergeCell ref="A199:A200"/>
    <mergeCell ref="B199:B200"/>
    <mergeCell ref="C199:C200"/>
    <mergeCell ref="D199:D200"/>
    <mergeCell ref="E199:E200"/>
    <mergeCell ref="F199:F200"/>
    <mergeCell ref="G199:G200"/>
    <mergeCell ref="S197:S198"/>
    <mergeCell ref="T197:T198"/>
    <mergeCell ref="U197:U198"/>
    <mergeCell ref="M197:M198"/>
    <mergeCell ref="N197:N198"/>
    <mergeCell ref="O197:O198"/>
    <mergeCell ref="P197:P198"/>
    <mergeCell ref="Q197:Q198"/>
    <mergeCell ref="R197:R198"/>
    <mergeCell ref="F197:F198"/>
    <mergeCell ref="G197:G198"/>
    <mergeCell ref="H197:H198"/>
    <mergeCell ref="J197:J198"/>
    <mergeCell ref="K197:K198"/>
    <mergeCell ref="L197:L198"/>
    <mergeCell ref="A197:A198"/>
    <mergeCell ref="B197:B198"/>
    <mergeCell ref="C197:C198"/>
    <mergeCell ref="D197:D198"/>
    <mergeCell ref="E197:E198"/>
    <mergeCell ref="Q195:Q196"/>
    <mergeCell ref="R195:R196"/>
    <mergeCell ref="S195:S196"/>
    <mergeCell ref="T195:T196"/>
    <mergeCell ref="U195:U196"/>
    <mergeCell ref="K195:K196"/>
    <mergeCell ref="L195:L196"/>
    <mergeCell ref="M195:M196"/>
    <mergeCell ref="N195:N196"/>
    <mergeCell ref="O195:O196"/>
    <mergeCell ref="P195:P196"/>
    <mergeCell ref="A195:A196"/>
    <mergeCell ref="B195:B196"/>
    <mergeCell ref="C195:C196"/>
    <mergeCell ref="D195:D196"/>
    <mergeCell ref="E195:E196"/>
    <mergeCell ref="F195:F196"/>
    <mergeCell ref="G195:G196"/>
    <mergeCell ref="H195:H196"/>
    <mergeCell ref="J195:J196"/>
    <mergeCell ref="U193:U194"/>
    <mergeCell ref="O193:O194"/>
    <mergeCell ref="P193:P194"/>
    <mergeCell ref="Q193:Q194"/>
    <mergeCell ref="R193:R194"/>
    <mergeCell ref="S193:S194"/>
    <mergeCell ref="T193:T194"/>
    <mergeCell ref="H193:H194"/>
    <mergeCell ref="J193:J194"/>
    <mergeCell ref="K193:K194"/>
    <mergeCell ref="L193:L194"/>
    <mergeCell ref="M193:M194"/>
    <mergeCell ref="N193:N194"/>
    <mergeCell ref="A193:A194"/>
    <mergeCell ref="B193:B194"/>
    <mergeCell ref="C193:C194"/>
    <mergeCell ref="D193:D194"/>
    <mergeCell ref="E193:E194"/>
    <mergeCell ref="F193:F194"/>
    <mergeCell ref="G193:G194"/>
    <mergeCell ref="S191:S192"/>
    <mergeCell ref="T191:T192"/>
    <mergeCell ref="U191:U192"/>
    <mergeCell ref="M191:M192"/>
    <mergeCell ref="N191:N192"/>
    <mergeCell ref="O191:O192"/>
    <mergeCell ref="P191:P192"/>
    <mergeCell ref="Q191:Q192"/>
    <mergeCell ref="R191:R192"/>
    <mergeCell ref="F191:F192"/>
    <mergeCell ref="G191:G192"/>
    <mergeCell ref="H191:H192"/>
    <mergeCell ref="J191:J192"/>
    <mergeCell ref="K191:K192"/>
    <mergeCell ref="L191:L192"/>
    <mergeCell ref="A191:A192"/>
    <mergeCell ref="B191:B192"/>
    <mergeCell ref="C191:C192"/>
    <mergeCell ref="D191:D192"/>
    <mergeCell ref="E191:E192"/>
    <mergeCell ref="Q189:Q190"/>
    <mergeCell ref="R189:R190"/>
    <mergeCell ref="S189:S190"/>
    <mergeCell ref="T189:T190"/>
    <mergeCell ref="U189:U190"/>
    <mergeCell ref="K189:K190"/>
    <mergeCell ref="L189:L190"/>
    <mergeCell ref="M189:M190"/>
    <mergeCell ref="N189:N190"/>
    <mergeCell ref="O189:O190"/>
    <mergeCell ref="P189:P190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J189:J190"/>
    <mergeCell ref="U187:U188"/>
    <mergeCell ref="O187:O188"/>
    <mergeCell ref="P187:P188"/>
    <mergeCell ref="Q187:Q188"/>
    <mergeCell ref="R187:R188"/>
    <mergeCell ref="S187:S188"/>
    <mergeCell ref="T187:T188"/>
    <mergeCell ref="H187:H188"/>
    <mergeCell ref="J187:J188"/>
    <mergeCell ref="K187:K188"/>
    <mergeCell ref="L187:L188"/>
    <mergeCell ref="M187:M188"/>
    <mergeCell ref="N187:N188"/>
    <mergeCell ref="A187:A188"/>
    <mergeCell ref="B187:B188"/>
    <mergeCell ref="C187:C188"/>
    <mergeCell ref="D187:D188"/>
    <mergeCell ref="E187:E188"/>
    <mergeCell ref="F187:F188"/>
    <mergeCell ref="G187:G188"/>
    <mergeCell ref="S185:S186"/>
    <mergeCell ref="T185:T186"/>
    <mergeCell ref="U185:U186"/>
    <mergeCell ref="M185:M186"/>
    <mergeCell ref="N185:N186"/>
    <mergeCell ref="O185:O186"/>
    <mergeCell ref="P185:P186"/>
    <mergeCell ref="Q185:Q186"/>
    <mergeCell ref="R185:R186"/>
    <mergeCell ref="F185:F186"/>
    <mergeCell ref="G185:G186"/>
    <mergeCell ref="H185:H186"/>
    <mergeCell ref="J185:J186"/>
    <mergeCell ref="K185:K186"/>
    <mergeCell ref="L185:L186"/>
    <mergeCell ref="A185:A186"/>
    <mergeCell ref="B185:B186"/>
    <mergeCell ref="C185:C186"/>
    <mergeCell ref="D185:D186"/>
    <mergeCell ref="E185:E186"/>
    <mergeCell ref="Q183:Q184"/>
    <mergeCell ref="R183:R184"/>
    <mergeCell ref="S183:S184"/>
    <mergeCell ref="T183:T184"/>
    <mergeCell ref="U183:U184"/>
    <mergeCell ref="K183:K184"/>
    <mergeCell ref="L183:L184"/>
    <mergeCell ref="M183:M184"/>
    <mergeCell ref="N183:N184"/>
    <mergeCell ref="O183:O184"/>
    <mergeCell ref="P183:P184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J183:J184"/>
    <mergeCell ref="U181:U182"/>
    <mergeCell ref="O181:O182"/>
    <mergeCell ref="P181:P182"/>
    <mergeCell ref="Q181:Q182"/>
    <mergeCell ref="R181:R182"/>
    <mergeCell ref="S181:S182"/>
    <mergeCell ref="T181:T182"/>
    <mergeCell ref="H181:H182"/>
    <mergeCell ref="J181:J182"/>
    <mergeCell ref="K181:K182"/>
    <mergeCell ref="L181:L182"/>
    <mergeCell ref="M181:M182"/>
    <mergeCell ref="N181:N182"/>
    <mergeCell ref="A181:A182"/>
    <mergeCell ref="B181:B182"/>
    <mergeCell ref="C181:C182"/>
    <mergeCell ref="D181:D182"/>
    <mergeCell ref="E181:E182"/>
    <mergeCell ref="F181:F182"/>
    <mergeCell ref="G181:G182"/>
    <mergeCell ref="S179:S180"/>
    <mergeCell ref="T179:T180"/>
    <mergeCell ref="U179:U180"/>
    <mergeCell ref="M179:M180"/>
    <mergeCell ref="N179:N180"/>
    <mergeCell ref="O179:O180"/>
    <mergeCell ref="P179:P180"/>
    <mergeCell ref="Q179:Q180"/>
    <mergeCell ref="R179:R180"/>
    <mergeCell ref="F179:F180"/>
    <mergeCell ref="G179:G180"/>
    <mergeCell ref="H179:H180"/>
    <mergeCell ref="J179:J180"/>
    <mergeCell ref="K179:K180"/>
    <mergeCell ref="L179:L180"/>
    <mergeCell ref="A179:A180"/>
    <mergeCell ref="B179:B180"/>
    <mergeCell ref="C179:C180"/>
    <mergeCell ref="D179:D180"/>
    <mergeCell ref="E179:E180"/>
    <mergeCell ref="Q177:Q178"/>
    <mergeCell ref="R177:R178"/>
    <mergeCell ref="S177:S178"/>
    <mergeCell ref="T177:T178"/>
    <mergeCell ref="U177:U178"/>
    <mergeCell ref="K177:K178"/>
    <mergeCell ref="L177:L178"/>
    <mergeCell ref="M177:M178"/>
    <mergeCell ref="N177:N178"/>
    <mergeCell ref="O177:O178"/>
    <mergeCell ref="P177:P178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J177:J178"/>
    <mergeCell ref="U175:U176"/>
    <mergeCell ref="O175:O176"/>
    <mergeCell ref="P175:P176"/>
    <mergeCell ref="Q175:Q176"/>
    <mergeCell ref="R175:R176"/>
    <mergeCell ref="S175:S176"/>
    <mergeCell ref="T175:T176"/>
    <mergeCell ref="H175:H176"/>
    <mergeCell ref="J175:J176"/>
    <mergeCell ref="K175:K176"/>
    <mergeCell ref="L175:L176"/>
    <mergeCell ref="M175:M176"/>
    <mergeCell ref="N175:N176"/>
    <mergeCell ref="A175:A176"/>
    <mergeCell ref="B175:B176"/>
    <mergeCell ref="C175:C176"/>
    <mergeCell ref="D175:D176"/>
    <mergeCell ref="E175:E176"/>
    <mergeCell ref="F175:F176"/>
    <mergeCell ref="G175:G176"/>
    <mergeCell ref="S173:S174"/>
    <mergeCell ref="T173:T174"/>
    <mergeCell ref="U173:U174"/>
    <mergeCell ref="M173:M174"/>
    <mergeCell ref="N173:N174"/>
    <mergeCell ref="O173:O174"/>
    <mergeCell ref="P173:P174"/>
    <mergeCell ref="Q173:Q174"/>
    <mergeCell ref="R173:R174"/>
    <mergeCell ref="F173:F174"/>
    <mergeCell ref="G173:G174"/>
    <mergeCell ref="H173:H174"/>
    <mergeCell ref="J173:J174"/>
    <mergeCell ref="K173:K174"/>
    <mergeCell ref="L173:L174"/>
    <mergeCell ref="A173:A174"/>
    <mergeCell ref="B173:B174"/>
    <mergeCell ref="C173:C174"/>
    <mergeCell ref="D173:D174"/>
    <mergeCell ref="E173:E174"/>
    <mergeCell ref="Q171:Q172"/>
    <mergeCell ref="R171:R172"/>
    <mergeCell ref="S171:S172"/>
    <mergeCell ref="T171:T172"/>
    <mergeCell ref="U171:U172"/>
    <mergeCell ref="K171:K172"/>
    <mergeCell ref="L171:L172"/>
    <mergeCell ref="M171:M172"/>
    <mergeCell ref="N171:N172"/>
    <mergeCell ref="O171:O172"/>
    <mergeCell ref="P171:P172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J171:J172"/>
    <mergeCell ref="U169:U170"/>
    <mergeCell ref="O169:O170"/>
    <mergeCell ref="P169:P170"/>
    <mergeCell ref="Q169:Q170"/>
    <mergeCell ref="R169:R170"/>
    <mergeCell ref="S169:S170"/>
    <mergeCell ref="T169:T170"/>
    <mergeCell ref="H169:H170"/>
    <mergeCell ref="J169:J170"/>
    <mergeCell ref="K169:K170"/>
    <mergeCell ref="L169:L170"/>
    <mergeCell ref="M169:M170"/>
    <mergeCell ref="N169:N170"/>
    <mergeCell ref="A169:A170"/>
    <mergeCell ref="B169:B170"/>
    <mergeCell ref="C169:C170"/>
    <mergeCell ref="D169:D170"/>
    <mergeCell ref="E169:E170"/>
    <mergeCell ref="F169:F170"/>
    <mergeCell ref="G169:G170"/>
    <mergeCell ref="S167:S168"/>
    <mergeCell ref="T167:T168"/>
    <mergeCell ref="U167:U168"/>
    <mergeCell ref="M167:M168"/>
    <mergeCell ref="N167:N168"/>
    <mergeCell ref="O167:O168"/>
    <mergeCell ref="P167:P168"/>
    <mergeCell ref="Q167:Q168"/>
    <mergeCell ref="R167:R168"/>
    <mergeCell ref="F167:F168"/>
    <mergeCell ref="G167:G168"/>
    <mergeCell ref="H167:H168"/>
    <mergeCell ref="J167:J168"/>
    <mergeCell ref="K167:K168"/>
    <mergeCell ref="L167:L168"/>
    <mergeCell ref="A167:A168"/>
    <mergeCell ref="B167:B168"/>
    <mergeCell ref="C167:C168"/>
    <mergeCell ref="D167:D168"/>
    <mergeCell ref="E167:E168"/>
    <mergeCell ref="Q165:Q166"/>
    <mergeCell ref="R165:R166"/>
    <mergeCell ref="S165:S166"/>
    <mergeCell ref="T165:T166"/>
    <mergeCell ref="U165:U166"/>
    <mergeCell ref="K165:K166"/>
    <mergeCell ref="L165:L166"/>
    <mergeCell ref="M165:M166"/>
    <mergeCell ref="N165:N166"/>
    <mergeCell ref="O165:O166"/>
    <mergeCell ref="P165:P166"/>
    <mergeCell ref="A161:U161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J165:J166"/>
    <mergeCell ref="P154:P156"/>
    <mergeCell ref="Q154:Q156"/>
    <mergeCell ref="R154:R156"/>
    <mergeCell ref="S154:S156"/>
    <mergeCell ref="T154:T156"/>
    <mergeCell ref="U154:U156"/>
    <mergeCell ref="J154:J156"/>
    <mergeCell ref="K154:K156"/>
    <mergeCell ref="L154:L156"/>
    <mergeCell ref="M154:M156"/>
    <mergeCell ref="N154:N156"/>
    <mergeCell ref="O154:O156"/>
    <mergeCell ref="A154:A156"/>
    <mergeCell ref="B154:B156"/>
    <mergeCell ref="C154:C156"/>
    <mergeCell ref="D154:D156"/>
    <mergeCell ref="E154:E156"/>
    <mergeCell ref="F154:F156"/>
    <mergeCell ref="G154:G156"/>
    <mergeCell ref="H154:H156"/>
    <mergeCell ref="T151:T153"/>
    <mergeCell ref="U151:U153"/>
    <mergeCell ref="N151:N153"/>
    <mergeCell ref="O151:O153"/>
    <mergeCell ref="P151:P153"/>
    <mergeCell ref="Q151:Q153"/>
    <mergeCell ref="R151:R153"/>
    <mergeCell ref="S151:S153"/>
    <mergeCell ref="G151:G153"/>
    <mergeCell ref="H151:H153"/>
    <mergeCell ref="J151:J153"/>
    <mergeCell ref="K151:K153"/>
    <mergeCell ref="L151:L153"/>
    <mergeCell ref="M151:M153"/>
    <mergeCell ref="A151:A153"/>
    <mergeCell ref="B151:B153"/>
    <mergeCell ref="C151:C153"/>
    <mergeCell ref="D151:D153"/>
    <mergeCell ref="E151:E153"/>
    <mergeCell ref="F151:F153"/>
    <mergeCell ref="P148:P150"/>
    <mergeCell ref="Q148:Q150"/>
    <mergeCell ref="R148:R150"/>
    <mergeCell ref="S148:S150"/>
    <mergeCell ref="T148:T150"/>
    <mergeCell ref="U148:U150"/>
    <mergeCell ref="J148:J150"/>
    <mergeCell ref="K148:K150"/>
    <mergeCell ref="L148:L150"/>
    <mergeCell ref="M148:M150"/>
    <mergeCell ref="N148:N150"/>
    <mergeCell ref="O148:O150"/>
    <mergeCell ref="A148:A150"/>
    <mergeCell ref="B148:B150"/>
    <mergeCell ref="C148:C150"/>
    <mergeCell ref="D148:D150"/>
    <mergeCell ref="E148:E150"/>
    <mergeCell ref="F148:F150"/>
    <mergeCell ref="G148:G150"/>
    <mergeCell ref="H148:H150"/>
    <mergeCell ref="T145:T147"/>
    <mergeCell ref="U145:U147"/>
    <mergeCell ref="N145:N147"/>
    <mergeCell ref="O145:O147"/>
    <mergeCell ref="P145:P147"/>
    <mergeCell ref="Q145:Q147"/>
    <mergeCell ref="R145:R147"/>
    <mergeCell ref="S145:S147"/>
    <mergeCell ref="G145:G147"/>
    <mergeCell ref="H145:H147"/>
    <mergeCell ref="J145:J147"/>
    <mergeCell ref="K145:K147"/>
    <mergeCell ref="L145:L147"/>
    <mergeCell ref="M145:M147"/>
    <mergeCell ref="A145:A147"/>
    <mergeCell ref="B145:B147"/>
    <mergeCell ref="C145:C147"/>
    <mergeCell ref="D145:D147"/>
    <mergeCell ref="E145:E147"/>
    <mergeCell ref="F145:F147"/>
    <mergeCell ref="P143:P144"/>
    <mergeCell ref="Q143:Q144"/>
    <mergeCell ref="R143:R144"/>
    <mergeCell ref="S143:S144"/>
    <mergeCell ref="T143:T144"/>
    <mergeCell ref="U143:U144"/>
    <mergeCell ref="J143:J144"/>
    <mergeCell ref="K143:K144"/>
    <mergeCell ref="L143:L144"/>
    <mergeCell ref="M143:M144"/>
    <mergeCell ref="N143:N144"/>
    <mergeCell ref="O143:O144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T141:T142"/>
    <mergeCell ref="U141:U142"/>
    <mergeCell ref="N141:N142"/>
    <mergeCell ref="O141:O142"/>
    <mergeCell ref="P141:P142"/>
    <mergeCell ref="Q141:Q142"/>
    <mergeCell ref="R141:R142"/>
    <mergeCell ref="S141:S142"/>
    <mergeCell ref="G141:G142"/>
    <mergeCell ref="H141:H142"/>
    <mergeCell ref="J141:J142"/>
    <mergeCell ref="K141:K142"/>
    <mergeCell ref="L141:L142"/>
    <mergeCell ref="M141:M142"/>
    <mergeCell ref="A141:A142"/>
    <mergeCell ref="B141:B142"/>
    <mergeCell ref="C141:C142"/>
    <mergeCell ref="D141:D142"/>
    <mergeCell ref="E141:E142"/>
    <mergeCell ref="F141:F142"/>
    <mergeCell ref="O139:O140"/>
    <mergeCell ref="P139:P140"/>
    <mergeCell ref="Q139:Q140"/>
    <mergeCell ref="R139:R140"/>
    <mergeCell ref="S139:S140"/>
    <mergeCell ref="U139:U140"/>
    <mergeCell ref="I139:I140"/>
    <mergeCell ref="J139:J140"/>
    <mergeCell ref="K139:K140"/>
    <mergeCell ref="L139:L140"/>
    <mergeCell ref="M139:M140"/>
    <mergeCell ref="N139:N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S137:S138"/>
    <mergeCell ref="U137:U138"/>
    <mergeCell ref="M137:M138"/>
    <mergeCell ref="N137:N138"/>
    <mergeCell ref="O137:O138"/>
    <mergeCell ref="P137:P138"/>
    <mergeCell ref="Q137:Q138"/>
    <mergeCell ref="R137:R138"/>
    <mergeCell ref="G137:G138"/>
    <mergeCell ref="H137:H138"/>
    <mergeCell ref="I137:I138"/>
    <mergeCell ref="J137:J138"/>
    <mergeCell ref="K137:K138"/>
    <mergeCell ref="L137:L138"/>
    <mergeCell ref="A137:A138"/>
    <mergeCell ref="B137:B138"/>
    <mergeCell ref="C137:C138"/>
    <mergeCell ref="D137:D138"/>
    <mergeCell ref="E137:E138"/>
    <mergeCell ref="F137:F138"/>
    <mergeCell ref="O135:O136"/>
    <mergeCell ref="P135:P136"/>
    <mergeCell ref="Q135:Q136"/>
    <mergeCell ref="R135:R136"/>
    <mergeCell ref="S135:S136"/>
    <mergeCell ref="U135:U136"/>
    <mergeCell ref="I135:I136"/>
    <mergeCell ref="J135:J136"/>
    <mergeCell ref="K135:K136"/>
    <mergeCell ref="L135:L136"/>
    <mergeCell ref="M135:M136"/>
    <mergeCell ref="N135:N136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O133:O134"/>
    <mergeCell ref="P133:P134"/>
    <mergeCell ref="Q133:Q134"/>
    <mergeCell ref="R133:R134"/>
    <mergeCell ref="S133:S134"/>
    <mergeCell ref="U133:U134"/>
    <mergeCell ref="I133:I134"/>
    <mergeCell ref="J133:J134"/>
    <mergeCell ref="K133:K134"/>
    <mergeCell ref="L133:L134"/>
    <mergeCell ref="M133:M134"/>
    <mergeCell ref="N133:N134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T127:T129"/>
    <mergeCell ref="U127:U129"/>
    <mergeCell ref="N127:N129"/>
    <mergeCell ref="O127:O129"/>
    <mergeCell ref="P127:P129"/>
    <mergeCell ref="Q127:Q129"/>
    <mergeCell ref="R127:R129"/>
    <mergeCell ref="S127:S129"/>
    <mergeCell ref="G127:G129"/>
    <mergeCell ref="H127:H129"/>
    <mergeCell ref="J127:J129"/>
    <mergeCell ref="K127:K129"/>
    <mergeCell ref="L127:L129"/>
    <mergeCell ref="M127:M129"/>
    <mergeCell ref="A127:A129"/>
    <mergeCell ref="B127:B129"/>
    <mergeCell ref="C127:C129"/>
    <mergeCell ref="D127:D129"/>
    <mergeCell ref="E127:E129"/>
    <mergeCell ref="F127:F129"/>
    <mergeCell ref="O122:O123"/>
    <mergeCell ref="P122:P123"/>
    <mergeCell ref="Q122:Q123"/>
    <mergeCell ref="R122:R123"/>
    <mergeCell ref="S122:S123"/>
    <mergeCell ref="T122:T123"/>
    <mergeCell ref="U122:U123"/>
    <mergeCell ref="U120:U121"/>
    <mergeCell ref="N119:N123"/>
    <mergeCell ref="O120:O121"/>
    <mergeCell ref="Q120:Q121"/>
    <mergeCell ref="R120:R121"/>
    <mergeCell ref="S120:S121"/>
    <mergeCell ref="T120:T121"/>
    <mergeCell ref="G119:G123"/>
    <mergeCell ref="H119:H123"/>
    <mergeCell ref="J119:J123"/>
    <mergeCell ref="K119:K123"/>
    <mergeCell ref="L119:L123"/>
    <mergeCell ref="M119:M123"/>
    <mergeCell ref="A119:A123"/>
    <mergeCell ref="B119:B123"/>
    <mergeCell ref="C119:C123"/>
    <mergeCell ref="D119:D123"/>
    <mergeCell ref="E119:E123"/>
    <mergeCell ref="F119:F123"/>
    <mergeCell ref="F114:F118"/>
    <mergeCell ref="H114:H118"/>
    <mergeCell ref="L114:L118"/>
    <mergeCell ref="M115:M118"/>
    <mergeCell ref="I117:I118"/>
    <mergeCell ref="T113:T117"/>
    <mergeCell ref="U113:U118"/>
    <mergeCell ref="N113:N118"/>
    <mergeCell ref="O113:O118"/>
    <mergeCell ref="P113:P118"/>
    <mergeCell ref="Q113:Q118"/>
    <mergeCell ref="R113:R118"/>
    <mergeCell ref="S113:S118"/>
    <mergeCell ref="A113:A118"/>
    <mergeCell ref="B113:B118"/>
    <mergeCell ref="C113:C118"/>
    <mergeCell ref="D113:D118"/>
    <mergeCell ref="E113:E118"/>
    <mergeCell ref="G113:G118"/>
    <mergeCell ref="J113:J118"/>
    <mergeCell ref="K113:K118"/>
    <mergeCell ref="T108:T112"/>
    <mergeCell ref="U108:U112"/>
    <mergeCell ref="N108:N112"/>
    <mergeCell ref="O108:O112"/>
    <mergeCell ref="P108:P112"/>
    <mergeCell ref="Q108:Q112"/>
    <mergeCell ref="R108:R112"/>
    <mergeCell ref="S108:S112"/>
    <mergeCell ref="G108:G112"/>
    <mergeCell ref="H108:H112"/>
    <mergeCell ref="J108:J112"/>
    <mergeCell ref="K108:K112"/>
    <mergeCell ref="L108:L112"/>
    <mergeCell ref="M108:M112"/>
    <mergeCell ref="A108:A112"/>
    <mergeCell ref="B108:B112"/>
    <mergeCell ref="C108:C112"/>
    <mergeCell ref="D108:D112"/>
    <mergeCell ref="E108:E112"/>
    <mergeCell ref="F108:F112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A91:A93"/>
    <mergeCell ref="B91:B93"/>
    <mergeCell ref="C91:C93"/>
    <mergeCell ref="D91:D93"/>
    <mergeCell ref="E91:E93"/>
    <mergeCell ref="F91:F93"/>
    <mergeCell ref="G91:G93"/>
    <mergeCell ref="H91:H93"/>
    <mergeCell ref="T89:T90"/>
    <mergeCell ref="U89:U90"/>
    <mergeCell ref="N89:N90"/>
    <mergeCell ref="O89:O90"/>
    <mergeCell ref="P89:P90"/>
    <mergeCell ref="Q89:Q90"/>
    <mergeCell ref="R89:R90"/>
    <mergeCell ref="S89:S90"/>
    <mergeCell ref="G89:G90"/>
    <mergeCell ref="H89:H90"/>
    <mergeCell ref="J89:J90"/>
    <mergeCell ref="K89:K90"/>
    <mergeCell ref="L89:L90"/>
    <mergeCell ref="M89:M90"/>
    <mergeCell ref="A89:A90"/>
    <mergeCell ref="B89:B90"/>
    <mergeCell ref="C89:C90"/>
    <mergeCell ref="D89:D90"/>
    <mergeCell ref="E89:E90"/>
    <mergeCell ref="F89:F90"/>
    <mergeCell ref="P87:P88"/>
    <mergeCell ref="Q87:Q88"/>
    <mergeCell ref="R87:R88"/>
    <mergeCell ref="S87:S88"/>
    <mergeCell ref="T87:T88"/>
    <mergeCell ref="U87:U88"/>
    <mergeCell ref="J87:J88"/>
    <mergeCell ref="K87:K88"/>
    <mergeCell ref="L87:L88"/>
    <mergeCell ref="M87:M88"/>
    <mergeCell ref="N87:N88"/>
    <mergeCell ref="O87:O88"/>
    <mergeCell ref="A87:A88"/>
    <mergeCell ref="B87:B88"/>
    <mergeCell ref="C87:C88"/>
    <mergeCell ref="D87:D88"/>
    <mergeCell ref="E87:E88"/>
    <mergeCell ref="F87:F88"/>
    <mergeCell ref="G87:G88"/>
    <mergeCell ref="H87:H88"/>
    <mergeCell ref="T85:T86"/>
    <mergeCell ref="U85:U86"/>
    <mergeCell ref="N85:N86"/>
    <mergeCell ref="O85:O86"/>
    <mergeCell ref="P85:P86"/>
    <mergeCell ref="Q85:Q86"/>
    <mergeCell ref="R85:R86"/>
    <mergeCell ref="S85:S86"/>
    <mergeCell ref="G85:G86"/>
    <mergeCell ref="H85:H86"/>
    <mergeCell ref="J85:J86"/>
    <mergeCell ref="K85:K86"/>
    <mergeCell ref="L85:L86"/>
    <mergeCell ref="M85:M86"/>
    <mergeCell ref="A85:A86"/>
    <mergeCell ref="B85:B86"/>
    <mergeCell ref="C85:C86"/>
    <mergeCell ref="D85:D86"/>
    <mergeCell ref="E85:E86"/>
    <mergeCell ref="F85:F86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A83:A84"/>
    <mergeCell ref="B83:B84"/>
    <mergeCell ref="C83:C84"/>
    <mergeCell ref="D83:D84"/>
    <mergeCell ref="E83:E84"/>
    <mergeCell ref="F83:F84"/>
    <mergeCell ref="G83:G84"/>
    <mergeCell ref="H83:H84"/>
    <mergeCell ref="T81:T82"/>
    <mergeCell ref="U81:U82"/>
    <mergeCell ref="N81:N82"/>
    <mergeCell ref="O81:O82"/>
    <mergeCell ref="P81:P82"/>
    <mergeCell ref="Q81:Q82"/>
    <mergeCell ref="R81:R82"/>
    <mergeCell ref="S81:S82"/>
    <mergeCell ref="G81:G82"/>
    <mergeCell ref="H81:H82"/>
    <mergeCell ref="J81:J82"/>
    <mergeCell ref="K81:K82"/>
    <mergeCell ref="L81:L82"/>
    <mergeCell ref="M81:M82"/>
    <mergeCell ref="A81:A82"/>
    <mergeCell ref="B81:B82"/>
    <mergeCell ref="C81:C82"/>
    <mergeCell ref="D81:D82"/>
    <mergeCell ref="E81:E82"/>
    <mergeCell ref="F81:F82"/>
    <mergeCell ref="P79:P80"/>
    <mergeCell ref="Q79:Q80"/>
    <mergeCell ref="R79:R80"/>
    <mergeCell ref="S79:S80"/>
    <mergeCell ref="T79:T80"/>
    <mergeCell ref="U79:U80"/>
    <mergeCell ref="J79:J80"/>
    <mergeCell ref="K79:K80"/>
    <mergeCell ref="L79:L80"/>
    <mergeCell ref="M79:M80"/>
    <mergeCell ref="N79:N80"/>
    <mergeCell ref="O79:O80"/>
    <mergeCell ref="A79:A80"/>
    <mergeCell ref="B79:B80"/>
    <mergeCell ref="C79:C80"/>
    <mergeCell ref="D79:D80"/>
    <mergeCell ref="E79:E80"/>
    <mergeCell ref="F79:F80"/>
    <mergeCell ref="G79:G80"/>
    <mergeCell ref="H79:H80"/>
    <mergeCell ref="T77:T78"/>
    <mergeCell ref="U77:U78"/>
    <mergeCell ref="N77:N78"/>
    <mergeCell ref="O77:O78"/>
    <mergeCell ref="P77:P78"/>
    <mergeCell ref="Q77:Q78"/>
    <mergeCell ref="R77:R78"/>
    <mergeCell ref="S77:S78"/>
    <mergeCell ref="G77:G78"/>
    <mergeCell ref="H77:H78"/>
    <mergeCell ref="J77:J78"/>
    <mergeCell ref="K77:K78"/>
    <mergeCell ref="L77:L78"/>
    <mergeCell ref="M77:M78"/>
    <mergeCell ref="A77:A78"/>
    <mergeCell ref="B77:B78"/>
    <mergeCell ref="C77:C78"/>
    <mergeCell ref="D77:D78"/>
    <mergeCell ref="E77:E78"/>
    <mergeCell ref="F77:F78"/>
    <mergeCell ref="P75:P76"/>
    <mergeCell ref="Q75:Q76"/>
    <mergeCell ref="R75:R76"/>
    <mergeCell ref="S75:S76"/>
    <mergeCell ref="T75:T76"/>
    <mergeCell ref="U75:U76"/>
    <mergeCell ref="J75:J76"/>
    <mergeCell ref="K75:K76"/>
    <mergeCell ref="L75:L76"/>
    <mergeCell ref="M75:M76"/>
    <mergeCell ref="N75:N76"/>
    <mergeCell ref="O75:O76"/>
    <mergeCell ref="A75:A76"/>
    <mergeCell ref="B75:B76"/>
    <mergeCell ref="C75:C76"/>
    <mergeCell ref="D75:D76"/>
    <mergeCell ref="E75:E76"/>
    <mergeCell ref="F75:F76"/>
    <mergeCell ref="G75:G76"/>
    <mergeCell ref="H75:H76"/>
    <mergeCell ref="S68:S69"/>
    <mergeCell ref="U68:U69"/>
    <mergeCell ref="M68:M69"/>
    <mergeCell ref="N68:N69"/>
    <mergeCell ref="O68:O69"/>
    <mergeCell ref="P68:P69"/>
    <mergeCell ref="Q68:Q69"/>
    <mergeCell ref="R68:R69"/>
    <mergeCell ref="G68:G69"/>
    <mergeCell ref="H68:H69"/>
    <mergeCell ref="I68:I69"/>
    <mergeCell ref="J68:J69"/>
    <mergeCell ref="K68:K69"/>
    <mergeCell ref="L68:L69"/>
    <mergeCell ref="A68:A69"/>
    <mergeCell ref="B68:B69"/>
    <mergeCell ref="C68:C69"/>
    <mergeCell ref="D68:D69"/>
    <mergeCell ref="E68:E69"/>
    <mergeCell ref="F68:F69"/>
    <mergeCell ref="O66:O67"/>
    <mergeCell ref="P66:P67"/>
    <mergeCell ref="Q66:Q67"/>
    <mergeCell ref="R66:R67"/>
    <mergeCell ref="S66:S67"/>
    <mergeCell ref="U66:U67"/>
    <mergeCell ref="H66:H67"/>
    <mergeCell ref="J66:J67"/>
    <mergeCell ref="K66:K67"/>
    <mergeCell ref="L66:L67"/>
    <mergeCell ref="M66:M67"/>
    <mergeCell ref="N66:N67"/>
    <mergeCell ref="U64:U65"/>
    <mergeCell ref="A66:A67"/>
    <mergeCell ref="B66:B67"/>
    <mergeCell ref="C66:C67"/>
    <mergeCell ref="D66:D67"/>
    <mergeCell ref="E66:E67"/>
    <mergeCell ref="F66:F67"/>
    <mergeCell ref="G66:G67"/>
    <mergeCell ref="N64:N65"/>
    <mergeCell ref="O64:O65"/>
    <mergeCell ref="P64:P65"/>
    <mergeCell ref="Q64:Q65"/>
    <mergeCell ref="R64:R65"/>
    <mergeCell ref="S64:S65"/>
    <mergeCell ref="H64:H65"/>
    <mergeCell ref="I64:I65"/>
    <mergeCell ref="J64:J65"/>
    <mergeCell ref="K64:K65"/>
    <mergeCell ref="L64:L65"/>
    <mergeCell ref="M64:M65"/>
    <mergeCell ref="M38:M39"/>
    <mergeCell ref="N38:N39"/>
    <mergeCell ref="A64:A65"/>
    <mergeCell ref="B64:B65"/>
    <mergeCell ref="C64:C65"/>
    <mergeCell ref="D64:D65"/>
    <mergeCell ref="E64:E65"/>
    <mergeCell ref="F64:F65"/>
    <mergeCell ref="G64:G65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4"/>
  <sheetViews>
    <sheetView showGridLines="0" zoomScale="80" zoomScaleNormal="80" zoomScalePageLayoutView="0" workbookViewId="0" topLeftCell="A1">
      <pane xSplit="1" ySplit="1" topLeftCell="B50" activePane="bottomRight" state="frozen"/>
      <selection pane="topLeft" activeCell="T123" sqref="T123"/>
      <selection pane="topRight" activeCell="T123" sqref="T123"/>
      <selection pane="bottomLeft" activeCell="T123" sqref="T123"/>
      <selection pane="bottomRight" activeCell="P1" sqref="P1:T16384"/>
    </sheetView>
  </sheetViews>
  <sheetFormatPr defaultColWidth="9.00390625" defaultRowHeight="12.75"/>
  <cols>
    <col min="1" max="1" width="6.00390625" style="469" customWidth="1"/>
    <col min="2" max="2" width="24.75390625" style="470" customWidth="1"/>
    <col min="3" max="3" width="18.75390625" style="444" customWidth="1"/>
    <col min="4" max="4" width="21.875" style="444" customWidth="1"/>
    <col min="5" max="6" width="19.625" style="469" customWidth="1"/>
    <col min="7" max="7" width="13.375" style="454" customWidth="1"/>
    <col min="8" max="8" width="10.375" style="454" customWidth="1"/>
    <col min="9" max="9" width="12.375" style="454" customWidth="1"/>
    <col min="10" max="10" width="21.25390625" style="469" customWidth="1"/>
    <col min="11" max="11" width="15.375" style="469" customWidth="1"/>
    <col min="12" max="12" width="16.00390625" style="471" customWidth="1"/>
    <col min="13" max="13" width="16.00390625" style="469" customWidth="1"/>
    <col min="14" max="14" width="16.00390625" style="471" customWidth="1"/>
    <col min="15" max="15" width="18.625" style="469" customWidth="1"/>
    <col min="16" max="16" width="18.875" style="264" customWidth="1"/>
    <col min="17" max="33" width="9.125" style="264" customWidth="1"/>
  </cols>
  <sheetData>
    <row r="1" spans="1:33" s="162" customFormat="1" ht="112.5" customHeight="1">
      <c r="A1" s="462" t="s">
        <v>0</v>
      </c>
      <c r="B1" s="288" t="s">
        <v>2159</v>
      </c>
      <c r="C1" s="289" t="s">
        <v>2160</v>
      </c>
      <c r="D1" s="289" t="s">
        <v>4</v>
      </c>
      <c r="E1" s="297" t="s">
        <v>2161</v>
      </c>
      <c r="F1" s="297" t="s">
        <v>2162</v>
      </c>
      <c r="G1" s="298" t="s">
        <v>2163</v>
      </c>
      <c r="H1" s="299" t="s">
        <v>2164</v>
      </c>
      <c r="I1" s="299" t="s">
        <v>12</v>
      </c>
      <c r="J1" s="297" t="s">
        <v>14</v>
      </c>
      <c r="K1" s="297" t="s">
        <v>15</v>
      </c>
      <c r="L1" s="301" t="s">
        <v>16</v>
      </c>
      <c r="M1" s="284" t="s">
        <v>17</v>
      </c>
      <c r="N1" s="88" t="s">
        <v>18</v>
      </c>
      <c r="O1" s="284" t="s">
        <v>19</v>
      </c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</row>
    <row r="2" spans="1:15" s="163" customFormat="1" ht="48">
      <c r="A2" s="43">
        <v>1</v>
      </c>
      <c r="B2" s="59" t="s">
        <v>2170</v>
      </c>
      <c r="C2" s="164" t="s">
        <v>2171</v>
      </c>
      <c r="D2" s="164" t="s">
        <v>2172</v>
      </c>
      <c r="E2" s="32">
        <v>39691</v>
      </c>
      <c r="F2" s="43" t="s">
        <v>2173</v>
      </c>
      <c r="G2" s="63">
        <v>227000</v>
      </c>
      <c r="H2" s="63">
        <v>1</v>
      </c>
      <c r="I2" s="63">
        <v>227000</v>
      </c>
      <c r="J2" s="166" t="s">
        <v>2174</v>
      </c>
      <c r="K2" s="166" t="s">
        <v>29</v>
      </c>
      <c r="L2" s="43">
        <v>3411014774</v>
      </c>
      <c r="M2" s="43" t="s">
        <v>30</v>
      </c>
      <c r="N2" s="32">
        <v>39691</v>
      </c>
      <c r="O2" s="43" t="s">
        <v>2173</v>
      </c>
    </row>
    <row r="3" spans="1:15" s="163" customFormat="1" ht="60">
      <c r="A3" s="43">
        <f aca="true" t="shared" si="0" ref="A3:A52">A2+1</f>
        <v>2</v>
      </c>
      <c r="B3" s="59" t="s">
        <v>2170</v>
      </c>
      <c r="C3" s="164" t="s">
        <v>2175</v>
      </c>
      <c r="D3" s="164" t="s">
        <v>2176</v>
      </c>
      <c r="E3" s="32">
        <v>39691</v>
      </c>
      <c r="F3" s="33" t="s">
        <v>2177</v>
      </c>
      <c r="G3" s="61">
        <v>250000</v>
      </c>
      <c r="H3" s="165">
        <v>1</v>
      </c>
      <c r="I3" s="63">
        <v>250000</v>
      </c>
      <c r="J3" s="166" t="s">
        <v>73</v>
      </c>
      <c r="K3" s="166" t="s">
        <v>29</v>
      </c>
      <c r="L3" s="43">
        <v>3411014950</v>
      </c>
      <c r="M3" s="43" t="s">
        <v>30</v>
      </c>
      <c r="N3" s="32">
        <v>39691</v>
      </c>
      <c r="O3" s="33" t="s">
        <v>2177</v>
      </c>
    </row>
    <row r="4" spans="1:33" s="167" customFormat="1" ht="48">
      <c r="A4" s="43">
        <f t="shared" si="0"/>
        <v>3</v>
      </c>
      <c r="B4" s="168" t="s">
        <v>2178</v>
      </c>
      <c r="C4" s="164" t="s">
        <v>2179</v>
      </c>
      <c r="D4" s="39" t="s">
        <v>2180</v>
      </c>
      <c r="E4" s="117" t="s">
        <v>2181</v>
      </c>
      <c r="F4" s="33" t="s">
        <v>2182</v>
      </c>
      <c r="G4" s="143">
        <v>248524</v>
      </c>
      <c r="H4" s="143">
        <v>1</v>
      </c>
      <c r="I4" s="143">
        <v>248524</v>
      </c>
      <c r="J4" s="166" t="s">
        <v>95</v>
      </c>
      <c r="K4" s="166" t="s">
        <v>29</v>
      </c>
      <c r="L4" s="43">
        <v>3411014870</v>
      </c>
      <c r="M4" s="43" t="s">
        <v>30</v>
      </c>
      <c r="N4" s="117" t="s">
        <v>2181</v>
      </c>
      <c r="O4" s="33" t="s">
        <v>2182</v>
      </c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</row>
    <row r="5" spans="1:33" s="167" customFormat="1" ht="48">
      <c r="A5" s="43">
        <f t="shared" si="0"/>
        <v>4</v>
      </c>
      <c r="B5" s="168" t="s">
        <v>2178</v>
      </c>
      <c r="C5" s="39" t="s">
        <v>2183</v>
      </c>
      <c r="D5" s="39" t="s">
        <v>2184</v>
      </c>
      <c r="E5" s="117" t="s">
        <v>2185</v>
      </c>
      <c r="F5" s="33" t="s">
        <v>2186</v>
      </c>
      <c r="G5" s="143">
        <v>250000</v>
      </c>
      <c r="H5" s="143">
        <v>1</v>
      </c>
      <c r="I5" s="143">
        <v>250000</v>
      </c>
      <c r="J5" s="166" t="s">
        <v>95</v>
      </c>
      <c r="K5" s="166" t="s">
        <v>29</v>
      </c>
      <c r="L5" s="43">
        <v>3411014870</v>
      </c>
      <c r="M5" s="43" t="s">
        <v>30</v>
      </c>
      <c r="N5" s="117" t="s">
        <v>2185</v>
      </c>
      <c r="O5" s="33" t="s">
        <v>2186</v>
      </c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</row>
    <row r="6" spans="1:33" s="167" customFormat="1" ht="48">
      <c r="A6" s="43">
        <f>A5+1</f>
        <v>5</v>
      </c>
      <c r="B6" s="168" t="s">
        <v>2187</v>
      </c>
      <c r="C6" s="39" t="s">
        <v>2188</v>
      </c>
      <c r="D6" s="39" t="s">
        <v>2189</v>
      </c>
      <c r="E6" s="117" t="s">
        <v>2190</v>
      </c>
      <c r="F6" s="33" t="s">
        <v>2191</v>
      </c>
      <c r="G6" s="143">
        <v>480974</v>
      </c>
      <c r="H6" s="143">
        <v>1</v>
      </c>
      <c r="I6" s="143">
        <v>480000</v>
      </c>
      <c r="J6" s="166" t="s">
        <v>95</v>
      </c>
      <c r="K6" s="166" t="s">
        <v>29</v>
      </c>
      <c r="L6" s="43">
        <v>3411014870</v>
      </c>
      <c r="M6" s="43" t="s">
        <v>30</v>
      </c>
      <c r="N6" s="117" t="s">
        <v>2190</v>
      </c>
      <c r="O6" s="33" t="s">
        <v>2191</v>
      </c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</row>
    <row r="7" spans="1:15" s="170" customFormat="1" ht="48">
      <c r="A7" s="365">
        <v>8</v>
      </c>
      <c r="B7" s="482" t="s">
        <v>2813</v>
      </c>
      <c r="C7" s="664" t="s">
        <v>2814</v>
      </c>
      <c r="D7" s="664" t="s">
        <v>2815</v>
      </c>
      <c r="E7" s="483" t="s">
        <v>2816</v>
      </c>
      <c r="F7" s="261" t="s">
        <v>2817</v>
      </c>
      <c r="G7" s="423">
        <v>625000</v>
      </c>
      <c r="H7" s="484">
        <v>1</v>
      </c>
      <c r="I7" s="485">
        <v>625000</v>
      </c>
      <c r="J7" s="665" t="s">
        <v>2174</v>
      </c>
      <c r="K7" s="665" t="s">
        <v>29</v>
      </c>
      <c r="L7" s="365">
        <v>3411014870</v>
      </c>
      <c r="M7" s="365" t="s">
        <v>30</v>
      </c>
      <c r="N7" s="483" t="s">
        <v>2816</v>
      </c>
      <c r="O7" s="261" t="s">
        <v>2817</v>
      </c>
    </row>
    <row r="8" spans="1:33" s="167" customFormat="1" ht="48">
      <c r="A8" s="365">
        <v>3</v>
      </c>
      <c r="B8" s="482" t="s">
        <v>2822</v>
      </c>
      <c r="C8" s="666" t="s">
        <v>2823</v>
      </c>
      <c r="D8" s="664" t="s">
        <v>2824</v>
      </c>
      <c r="E8" s="431">
        <v>39072</v>
      </c>
      <c r="F8" s="261" t="s">
        <v>2825</v>
      </c>
      <c r="G8" s="423">
        <v>457980</v>
      </c>
      <c r="H8" s="484">
        <v>1</v>
      </c>
      <c r="I8" s="485">
        <v>457980</v>
      </c>
      <c r="J8" s="665" t="s">
        <v>2174</v>
      </c>
      <c r="K8" s="665" t="s">
        <v>29</v>
      </c>
      <c r="L8" s="365">
        <v>3411014950</v>
      </c>
      <c r="M8" s="365" t="s">
        <v>30</v>
      </c>
      <c r="N8" s="431">
        <v>39072</v>
      </c>
      <c r="O8" s="261" t="s">
        <v>2825</v>
      </c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</row>
    <row r="9" spans="1:33" s="167" customFormat="1" ht="84">
      <c r="A9" s="358">
        <f>A6+1</f>
        <v>6</v>
      </c>
      <c r="B9" s="168" t="s">
        <v>2178</v>
      </c>
      <c r="C9" s="39" t="s">
        <v>2192</v>
      </c>
      <c r="D9" s="39" t="s">
        <v>2193</v>
      </c>
      <c r="E9" s="117" t="s">
        <v>2181</v>
      </c>
      <c r="F9" s="33" t="s">
        <v>2194</v>
      </c>
      <c r="G9" s="143">
        <v>249483</v>
      </c>
      <c r="H9" s="143">
        <v>1</v>
      </c>
      <c r="I9" s="143">
        <v>249483</v>
      </c>
      <c r="J9" s="166" t="s">
        <v>73</v>
      </c>
      <c r="K9" s="166" t="s">
        <v>29</v>
      </c>
      <c r="L9" s="169" t="s">
        <v>74</v>
      </c>
      <c r="M9" s="43" t="s">
        <v>30</v>
      </c>
      <c r="N9" s="40">
        <v>44151</v>
      </c>
      <c r="O9" s="43" t="s">
        <v>235</v>
      </c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</row>
    <row r="10" spans="1:15" s="170" customFormat="1" ht="60">
      <c r="A10" s="43">
        <v>7</v>
      </c>
      <c r="B10" s="168" t="s">
        <v>2195</v>
      </c>
      <c r="C10" s="39" t="s">
        <v>2196</v>
      </c>
      <c r="D10" s="39" t="s">
        <v>2197</v>
      </c>
      <c r="E10" s="117" t="s">
        <v>2198</v>
      </c>
      <c r="F10" s="33" t="s">
        <v>2199</v>
      </c>
      <c r="G10" s="143">
        <v>225700</v>
      </c>
      <c r="H10" s="143">
        <v>1</v>
      </c>
      <c r="I10" s="143">
        <v>121627.33</v>
      </c>
      <c r="J10" s="166" t="s">
        <v>73</v>
      </c>
      <c r="K10" s="166" t="s">
        <v>29</v>
      </c>
      <c r="L10" s="43">
        <v>3411014809</v>
      </c>
      <c r="M10" s="43" t="s">
        <v>30</v>
      </c>
      <c r="N10" s="117" t="s">
        <v>2198</v>
      </c>
      <c r="O10" s="33" t="s">
        <v>2199</v>
      </c>
    </row>
    <row r="11" spans="1:15" s="170" customFormat="1" ht="60">
      <c r="A11" s="43">
        <f t="shared" si="0"/>
        <v>8</v>
      </c>
      <c r="B11" s="168" t="s">
        <v>2200</v>
      </c>
      <c r="C11" s="39" t="s">
        <v>2201</v>
      </c>
      <c r="D11" s="39" t="s">
        <v>2202</v>
      </c>
      <c r="E11" s="117" t="s">
        <v>2203</v>
      </c>
      <c r="F11" s="33" t="s">
        <v>2204</v>
      </c>
      <c r="G11" s="143">
        <v>250000</v>
      </c>
      <c r="H11" s="143">
        <v>1</v>
      </c>
      <c r="I11" s="143">
        <v>230555.74</v>
      </c>
      <c r="J11" s="166" t="s">
        <v>73</v>
      </c>
      <c r="K11" s="166" t="s">
        <v>29</v>
      </c>
      <c r="L11" s="43">
        <v>3411014809</v>
      </c>
      <c r="M11" s="43" t="s">
        <v>30</v>
      </c>
      <c r="N11" s="117" t="s">
        <v>2203</v>
      </c>
      <c r="O11" s="33" t="s">
        <v>2204</v>
      </c>
    </row>
    <row r="12" spans="1:15" s="170" customFormat="1" ht="60">
      <c r="A12" s="43">
        <f t="shared" si="0"/>
        <v>9</v>
      </c>
      <c r="B12" s="168" t="s">
        <v>2205</v>
      </c>
      <c r="C12" s="39" t="s">
        <v>2206</v>
      </c>
      <c r="D12" s="39" t="s">
        <v>2207</v>
      </c>
      <c r="E12" s="117" t="s">
        <v>2203</v>
      </c>
      <c r="F12" s="33" t="s">
        <v>2204</v>
      </c>
      <c r="G12" s="143">
        <v>250000</v>
      </c>
      <c r="H12" s="143">
        <v>1</v>
      </c>
      <c r="I12" s="143">
        <v>230555.74</v>
      </c>
      <c r="J12" s="166" t="s">
        <v>73</v>
      </c>
      <c r="K12" s="166" t="s">
        <v>29</v>
      </c>
      <c r="L12" s="43">
        <v>3411014809</v>
      </c>
      <c r="M12" s="43" t="s">
        <v>30</v>
      </c>
      <c r="N12" s="117" t="s">
        <v>2203</v>
      </c>
      <c r="O12" s="33" t="s">
        <v>2204</v>
      </c>
    </row>
    <row r="13" spans="1:15" s="170" customFormat="1" ht="80.25" customHeight="1">
      <c r="A13" s="43">
        <f t="shared" si="0"/>
        <v>10</v>
      </c>
      <c r="B13" s="168" t="s">
        <v>2178</v>
      </c>
      <c r="C13" s="39" t="s">
        <v>2208</v>
      </c>
      <c r="D13" s="39" t="s">
        <v>2209</v>
      </c>
      <c r="E13" s="117" t="s">
        <v>2185</v>
      </c>
      <c r="F13" s="33" t="s">
        <v>2210</v>
      </c>
      <c r="G13" s="143">
        <v>250000</v>
      </c>
      <c r="H13" s="143">
        <v>1</v>
      </c>
      <c r="I13" s="143">
        <v>250000</v>
      </c>
      <c r="J13" s="166" t="s">
        <v>73</v>
      </c>
      <c r="K13" s="166" t="s">
        <v>29</v>
      </c>
      <c r="L13" s="43">
        <v>3411014809</v>
      </c>
      <c r="M13" s="43" t="s">
        <v>30</v>
      </c>
      <c r="N13" s="117" t="s">
        <v>2185</v>
      </c>
      <c r="O13" s="33" t="s">
        <v>2210</v>
      </c>
    </row>
    <row r="14" spans="1:15" s="163" customFormat="1" ht="93.75" customHeight="1">
      <c r="A14" s="43">
        <f t="shared" si="0"/>
        <v>11</v>
      </c>
      <c r="B14" s="168" t="s">
        <v>2178</v>
      </c>
      <c r="C14" s="39" t="s">
        <v>2211</v>
      </c>
      <c r="D14" s="39" t="s">
        <v>2212</v>
      </c>
      <c r="E14" s="117" t="s">
        <v>2185</v>
      </c>
      <c r="F14" s="33" t="s">
        <v>2213</v>
      </c>
      <c r="G14" s="143">
        <v>250000</v>
      </c>
      <c r="H14" s="143">
        <v>1</v>
      </c>
      <c r="I14" s="143">
        <v>250000</v>
      </c>
      <c r="J14" s="166" t="s">
        <v>73</v>
      </c>
      <c r="K14" s="166" t="s">
        <v>29</v>
      </c>
      <c r="L14" s="43">
        <v>3411014809</v>
      </c>
      <c r="M14" s="43" t="s">
        <v>30</v>
      </c>
      <c r="N14" s="40">
        <v>44151</v>
      </c>
      <c r="O14" s="43" t="s">
        <v>209</v>
      </c>
    </row>
    <row r="15" spans="1:33" s="457" customFormat="1" ht="93.75" customHeight="1">
      <c r="A15" s="43">
        <f t="shared" si="0"/>
        <v>12</v>
      </c>
      <c r="B15" s="34" t="s">
        <v>2214</v>
      </c>
      <c r="C15" s="39" t="s">
        <v>2215</v>
      </c>
      <c r="D15" s="195" t="s">
        <v>2216</v>
      </c>
      <c r="E15" s="193" t="s">
        <v>2217</v>
      </c>
      <c r="F15" s="32" t="s">
        <v>2218</v>
      </c>
      <c r="G15" s="172">
        <v>202246.33</v>
      </c>
      <c r="H15" s="172">
        <v>1</v>
      </c>
      <c r="I15" s="172">
        <v>202246.33</v>
      </c>
      <c r="J15" s="287" t="s">
        <v>2103</v>
      </c>
      <c r="K15" s="172"/>
      <c r="L15" s="169" t="s">
        <v>2219</v>
      </c>
      <c r="M15" s="172"/>
      <c r="N15" s="169"/>
      <c r="O15" s="172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</row>
    <row r="16" spans="1:15" s="163" customFormat="1" ht="93.75" customHeight="1">
      <c r="A16" s="43">
        <f t="shared" si="0"/>
        <v>13</v>
      </c>
      <c r="B16" s="173" t="s">
        <v>2220</v>
      </c>
      <c r="C16" s="39" t="s">
        <v>2221</v>
      </c>
      <c r="D16" s="164" t="s">
        <v>2222</v>
      </c>
      <c r="E16" s="43" t="s">
        <v>2223</v>
      </c>
      <c r="F16" s="43" t="s">
        <v>2224</v>
      </c>
      <c r="G16" s="63"/>
      <c r="H16" s="63">
        <v>1</v>
      </c>
      <c r="I16" s="63"/>
      <c r="J16" s="43"/>
      <c r="K16" s="43"/>
      <c r="L16" s="44"/>
      <c r="M16" s="43"/>
      <c r="N16" s="44"/>
      <c r="O16" s="21"/>
    </row>
    <row r="17" spans="1:15" s="170" customFormat="1" ht="60">
      <c r="A17" s="43">
        <f t="shared" si="0"/>
        <v>14</v>
      </c>
      <c r="B17" s="173" t="s">
        <v>2225</v>
      </c>
      <c r="C17" s="39" t="s">
        <v>2226</v>
      </c>
      <c r="D17" s="146" t="s">
        <v>2227</v>
      </c>
      <c r="E17" s="33" t="s">
        <v>2228</v>
      </c>
      <c r="F17" s="32" t="s">
        <v>2229</v>
      </c>
      <c r="G17" s="143">
        <v>42025.4</v>
      </c>
      <c r="H17" s="143">
        <v>1</v>
      </c>
      <c r="I17" s="143">
        <v>16509.9</v>
      </c>
      <c r="J17" s="43"/>
      <c r="K17" s="43"/>
      <c r="L17" s="44"/>
      <c r="M17" s="43"/>
      <c r="N17" s="44"/>
      <c r="O17" s="43"/>
    </row>
    <row r="18" spans="1:15" s="175" customFormat="1" ht="72">
      <c r="A18" s="43">
        <f t="shared" si="0"/>
        <v>15</v>
      </c>
      <c r="B18" s="173" t="s">
        <v>2230</v>
      </c>
      <c r="C18" s="39" t="s">
        <v>2231</v>
      </c>
      <c r="D18" s="146" t="s">
        <v>2232</v>
      </c>
      <c r="E18" s="33" t="s">
        <v>2233</v>
      </c>
      <c r="F18" s="33" t="s">
        <v>2234</v>
      </c>
      <c r="G18" s="143">
        <v>16034.12</v>
      </c>
      <c r="H18" s="143">
        <v>1</v>
      </c>
      <c r="I18" s="143">
        <v>16034.12</v>
      </c>
      <c r="J18" s="33" t="s">
        <v>708</v>
      </c>
      <c r="K18" s="406" t="s">
        <v>280</v>
      </c>
      <c r="L18" s="406">
        <v>3411014559</v>
      </c>
      <c r="M18" s="406" t="s">
        <v>281</v>
      </c>
      <c r="N18" s="60" t="s">
        <v>2235</v>
      </c>
      <c r="O18" s="33" t="s">
        <v>2236</v>
      </c>
    </row>
    <row r="19" spans="1:15" s="175" customFormat="1" ht="84">
      <c r="A19" s="43">
        <f t="shared" si="0"/>
        <v>16</v>
      </c>
      <c r="B19" s="146" t="s">
        <v>2237</v>
      </c>
      <c r="C19" s="39" t="s">
        <v>2238</v>
      </c>
      <c r="D19" s="39" t="s">
        <v>2239</v>
      </c>
      <c r="E19" s="32" t="s">
        <v>2240</v>
      </c>
      <c r="F19" s="32" t="s">
        <v>2241</v>
      </c>
      <c r="G19" s="143">
        <v>417500</v>
      </c>
      <c r="H19" s="143">
        <v>1</v>
      </c>
      <c r="I19" s="143">
        <v>417500</v>
      </c>
      <c r="J19" s="105" t="s">
        <v>475</v>
      </c>
      <c r="K19" s="172" t="s">
        <v>2242</v>
      </c>
      <c r="L19" s="105">
        <v>3411005000</v>
      </c>
      <c r="M19" s="172" t="s">
        <v>463</v>
      </c>
      <c r="N19" s="60" t="s">
        <v>2243</v>
      </c>
      <c r="O19" s="33" t="s">
        <v>2244</v>
      </c>
    </row>
    <row r="20" spans="1:15" s="175" customFormat="1" ht="89.25">
      <c r="A20" s="43">
        <f t="shared" si="0"/>
        <v>17</v>
      </c>
      <c r="B20" s="34" t="s">
        <v>2245</v>
      </c>
      <c r="C20" s="39" t="s">
        <v>2246</v>
      </c>
      <c r="D20" s="463" t="s">
        <v>2247</v>
      </c>
      <c r="E20" s="40">
        <v>42368</v>
      </c>
      <c r="F20" s="40"/>
      <c r="G20" s="172">
        <v>6660325.21</v>
      </c>
      <c r="H20" s="172">
        <v>1</v>
      </c>
      <c r="I20" s="172">
        <v>2098977.52</v>
      </c>
      <c r="J20" s="105" t="s">
        <v>395</v>
      </c>
      <c r="K20" s="172" t="s">
        <v>2242</v>
      </c>
      <c r="L20" s="105">
        <v>3411000228</v>
      </c>
      <c r="M20" s="172" t="s">
        <v>463</v>
      </c>
      <c r="N20" s="169" t="s">
        <v>2248</v>
      </c>
      <c r="O20" s="173" t="s">
        <v>2249</v>
      </c>
    </row>
    <row r="21" spans="1:15" s="175" customFormat="1" ht="89.25">
      <c r="A21" s="43">
        <f t="shared" si="0"/>
        <v>18</v>
      </c>
      <c r="B21" s="173" t="s">
        <v>2911</v>
      </c>
      <c r="C21" s="39" t="s">
        <v>2250</v>
      </c>
      <c r="D21" s="173" t="s">
        <v>2912</v>
      </c>
      <c r="E21" s="40">
        <v>43009</v>
      </c>
      <c r="F21" s="40" t="s">
        <v>2916</v>
      </c>
      <c r="G21" s="172">
        <v>390446.17</v>
      </c>
      <c r="H21" s="172">
        <v>1</v>
      </c>
      <c r="I21" s="172">
        <v>390446.17</v>
      </c>
      <c r="J21" s="105" t="s">
        <v>395</v>
      </c>
      <c r="K21" s="172" t="s">
        <v>2242</v>
      </c>
      <c r="L21" s="105">
        <v>3411000228</v>
      </c>
      <c r="M21" s="172" t="s">
        <v>463</v>
      </c>
      <c r="N21" s="40">
        <v>43009</v>
      </c>
      <c r="O21" s="40" t="s">
        <v>2916</v>
      </c>
    </row>
    <row r="22" spans="1:15" s="175" customFormat="1" ht="89.25">
      <c r="A22" s="43">
        <f t="shared" si="0"/>
        <v>19</v>
      </c>
      <c r="B22" s="173" t="s">
        <v>2911</v>
      </c>
      <c r="C22" s="39" t="s">
        <v>2251</v>
      </c>
      <c r="D22" s="173" t="s">
        <v>2913</v>
      </c>
      <c r="E22" s="40">
        <v>43009</v>
      </c>
      <c r="F22" s="40" t="s">
        <v>2916</v>
      </c>
      <c r="G22" s="172">
        <v>390446.17</v>
      </c>
      <c r="H22" s="172">
        <v>1</v>
      </c>
      <c r="I22" s="172">
        <v>390446.17</v>
      </c>
      <c r="J22" s="105" t="s">
        <v>395</v>
      </c>
      <c r="K22" s="172" t="s">
        <v>2242</v>
      </c>
      <c r="L22" s="105">
        <v>3411000228</v>
      </c>
      <c r="M22" s="172" t="s">
        <v>463</v>
      </c>
      <c r="N22" s="40">
        <v>43009</v>
      </c>
      <c r="O22" s="40" t="s">
        <v>2916</v>
      </c>
    </row>
    <row r="23" spans="1:15" s="175" customFormat="1" ht="89.25">
      <c r="A23" s="43">
        <f t="shared" si="0"/>
        <v>20</v>
      </c>
      <c r="B23" s="173" t="s">
        <v>2252</v>
      </c>
      <c r="C23" s="39" t="s">
        <v>2253</v>
      </c>
      <c r="D23" s="173" t="s">
        <v>2914</v>
      </c>
      <c r="E23" s="40">
        <v>43009</v>
      </c>
      <c r="F23" s="40" t="s">
        <v>2916</v>
      </c>
      <c r="G23" s="172">
        <v>394945.07</v>
      </c>
      <c r="H23" s="172">
        <v>1</v>
      </c>
      <c r="I23" s="172">
        <v>394945.07</v>
      </c>
      <c r="J23" s="105" t="s">
        <v>395</v>
      </c>
      <c r="K23" s="172" t="s">
        <v>2242</v>
      </c>
      <c r="L23" s="105">
        <v>3411000228</v>
      </c>
      <c r="M23" s="172" t="s">
        <v>463</v>
      </c>
      <c r="N23" s="40">
        <v>43009</v>
      </c>
      <c r="O23" s="40" t="s">
        <v>2916</v>
      </c>
    </row>
    <row r="24" spans="1:15" s="170" customFormat="1" ht="89.25">
      <c r="A24" s="43">
        <f t="shared" si="0"/>
        <v>21</v>
      </c>
      <c r="B24" s="173" t="s">
        <v>2252</v>
      </c>
      <c r="C24" s="39" t="s">
        <v>2254</v>
      </c>
      <c r="D24" s="173" t="s">
        <v>2915</v>
      </c>
      <c r="E24" s="40">
        <v>43009</v>
      </c>
      <c r="F24" s="40" t="s">
        <v>2916</v>
      </c>
      <c r="G24" s="172">
        <v>394945.07</v>
      </c>
      <c r="H24" s="172">
        <v>1</v>
      </c>
      <c r="I24" s="172">
        <v>394945.07</v>
      </c>
      <c r="J24" s="105" t="s">
        <v>395</v>
      </c>
      <c r="K24" s="172" t="s">
        <v>2242</v>
      </c>
      <c r="L24" s="105">
        <v>3411000228</v>
      </c>
      <c r="M24" s="172" t="s">
        <v>463</v>
      </c>
      <c r="N24" s="40">
        <v>43009</v>
      </c>
      <c r="O24" s="40" t="s">
        <v>2916</v>
      </c>
    </row>
    <row r="25" spans="1:21" s="170" customFormat="1" ht="99.75" customHeight="1">
      <c r="A25" s="43">
        <f t="shared" si="0"/>
        <v>22</v>
      </c>
      <c r="B25" s="463" t="s">
        <v>2255</v>
      </c>
      <c r="C25" s="39" t="s">
        <v>2256</v>
      </c>
      <c r="D25" s="463">
        <v>1210026</v>
      </c>
      <c r="E25" s="40">
        <v>42369</v>
      </c>
      <c r="F25" s="40"/>
      <c r="G25" s="172">
        <v>206041.67</v>
      </c>
      <c r="H25" s="172">
        <v>1</v>
      </c>
      <c r="I25" s="172">
        <v>111233</v>
      </c>
      <c r="J25" s="105" t="s">
        <v>395</v>
      </c>
      <c r="K25" s="172" t="s">
        <v>2242</v>
      </c>
      <c r="L25" s="105">
        <v>3411000228</v>
      </c>
      <c r="M25" s="172" t="s">
        <v>463</v>
      </c>
      <c r="N25" s="169" t="s">
        <v>2248</v>
      </c>
      <c r="O25" s="173" t="s">
        <v>2249</v>
      </c>
      <c r="P25" s="182"/>
      <c r="Q25" s="182"/>
      <c r="R25" s="182"/>
      <c r="S25" s="182"/>
      <c r="T25" s="182"/>
      <c r="U25" s="182"/>
    </row>
    <row r="26" spans="1:21" s="170" customFormat="1" ht="99.75" customHeight="1">
      <c r="A26" s="43">
        <f t="shared" si="0"/>
        <v>23</v>
      </c>
      <c r="B26" s="33" t="s">
        <v>2258</v>
      </c>
      <c r="C26" s="60" t="s">
        <v>2259</v>
      </c>
      <c r="D26" s="60" t="s">
        <v>1155</v>
      </c>
      <c r="E26" s="313">
        <v>33603</v>
      </c>
      <c r="F26" s="32"/>
      <c r="G26" s="143">
        <v>115</v>
      </c>
      <c r="H26" s="172">
        <v>1</v>
      </c>
      <c r="I26" s="143">
        <v>0</v>
      </c>
      <c r="J26" s="91" t="s">
        <v>2261</v>
      </c>
      <c r="K26" s="178"/>
      <c r="L26" s="179"/>
      <c r="M26" s="178"/>
      <c r="N26" s="32">
        <v>42226</v>
      </c>
      <c r="O26" s="33" t="s">
        <v>2262</v>
      </c>
      <c r="P26" s="182"/>
      <c r="Q26" s="182"/>
      <c r="R26" s="182"/>
      <c r="S26" s="182"/>
      <c r="T26" s="182"/>
      <c r="U26" s="182"/>
    </row>
    <row r="27" spans="1:21" s="170" customFormat="1" ht="99.75" customHeight="1">
      <c r="A27" s="43">
        <f t="shared" si="0"/>
        <v>24</v>
      </c>
      <c r="B27" s="33" t="s">
        <v>2263</v>
      </c>
      <c r="C27" s="60" t="s">
        <v>2264</v>
      </c>
      <c r="D27" s="60"/>
      <c r="E27" s="313">
        <v>40908</v>
      </c>
      <c r="F27" s="32"/>
      <c r="G27" s="143">
        <v>900</v>
      </c>
      <c r="H27" s="172">
        <v>1</v>
      </c>
      <c r="I27" s="143">
        <v>0</v>
      </c>
      <c r="J27" s="91" t="s">
        <v>2261</v>
      </c>
      <c r="K27" s="178"/>
      <c r="L27" s="179"/>
      <c r="M27" s="178"/>
      <c r="N27" s="32">
        <v>42226</v>
      </c>
      <c r="O27" s="33" t="s">
        <v>2262</v>
      </c>
      <c r="P27" s="182"/>
      <c r="Q27" s="182"/>
      <c r="R27" s="182"/>
      <c r="S27" s="182"/>
      <c r="T27" s="182"/>
      <c r="U27" s="182"/>
    </row>
    <row r="28" spans="1:33" s="167" customFormat="1" ht="99.75" customHeight="1">
      <c r="A28" s="43">
        <f t="shared" si="0"/>
        <v>25</v>
      </c>
      <c r="B28" s="33" t="s">
        <v>2265</v>
      </c>
      <c r="C28" s="60" t="s">
        <v>2266</v>
      </c>
      <c r="D28" s="60"/>
      <c r="E28" s="313">
        <v>39113</v>
      </c>
      <c r="F28" s="32"/>
      <c r="G28" s="143">
        <v>700</v>
      </c>
      <c r="H28" s="172">
        <v>1</v>
      </c>
      <c r="I28" s="143">
        <v>0</v>
      </c>
      <c r="J28" s="91" t="s">
        <v>2261</v>
      </c>
      <c r="K28" s="178"/>
      <c r="L28" s="179"/>
      <c r="M28" s="178"/>
      <c r="N28" s="32">
        <v>42226</v>
      </c>
      <c r="O28" s="33" t="s">
        <v>2262</v>
      </c>
      <c r="P28" s="182"/>
      <c r="Q28" s="182"/>
      <c r="R28" s="182"/>
      <c r="S28" s="182"/>
      <c r="T28" s="182"/>
      <c r="U28" s="182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</row>
    <row r="29" spans="1:33" s="167" customFormat="1" ht="99.75" customHeight="1">
      <c r="A29" s="43">
        <f t="shared" si="0"/>
        <v>26</v>
      </c>
      <c r="B29" s="34" t="s">
        <v>2267</v>
      </c>
      <c r="C29" s="60" t="s">
        <v>2268</v>
      </c>
      <c r="D29" s="60" t="s">
        <v>2269</v>
      </c>
      <c r="E29" s="313">
        <v>43463</v>
      </c>
      <c r="F29" s="32" t="s">
        <v>2270</v>
      </c>
      <c r="G29" s="143">
        <v>1941561</v>
      </c>
      <c r="H29" s="172">
        <v>1</v>
      </c>
      <c r="I29" s="143">
        <v>1941561</v>
      </c>
      <c r="J29" s="287" t="s">
        <v>2103</v>
      </c>
      <c r="K29" s="178"/>
      <c r="L29" s="169" t="s">
        <v>2219</v>
      </c>
      <c r="M29" s="178"/>
      <c r="N29" s="32"/>
      <c r="O29" s="33"/>
      <c r="P29" s="182"/>
      <c r="Q29" s="182"/>
      <c r="R29" s="182"/>
      <c r="S29" s="182"/>
      <c r="T29" s="182"/>
      <c r="U29" s="182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</row>
    <row r="30" spans="1:21" s="170" customFormat="1" ht="99.75" customHeight="1">
      <c r="A30" s="43">
        <f t="shared" si="0"/>
        <v>27</v>
      </c>
      <c r="B30" s="34" t="s">
        <v>2271</v>
      </c>
      <c r="C30" s="60" t="s">
        <v>2272</v>
      </c>
      <c r="D30" s="60" t="s">
        <v>2273</v>
      </c>
      <c r="E30" s="313">
        <v>37622</v>
      </c>
      <c r="F30" s="32" t="s">
        <v>2260</v>
      </c>
      <c r="G30" s="143">
        <v>777120.45</v>
      </c>
      <c r="H30" s="172">
        <v>1</v>
      </c>
      <c r="I30" s="143">
        <v>777120.45</v>
      </c>
      <c r="J30" s="166" t="s">
        <v>73</v>
      </c>
      <c r="K30" s="166" t="s">
        <v>29</v>
      </c>
      <c r="L30" s="43">
        <v>3411014809</v>
      </c>
      <c r="M30" s="43" t="s">
        <v>30</v>
      </c>
      <c r="N30" s="32">
        <v>43634</v>
      </c>
      <c r="O30" s="33" t="s">
        <v>2274</v>
      </c>
      <c r="P30" s="182"/>
      <c r="Q30" s="182"/>
      <c r="R30" s="182"/>
      <c r="S30" s="182"/>
      <c r="T30" s="182"/>
      <c r="U30" s="182"/>
    </row>
    <row r="31" spans="1:21" s="170" customFormat="1" ht="99.75" customHeight="1">
      <c r="A31" s="43">
        <f t="shared" si="0"/>
        <v>28</v>
      </c>
      <c r="B31" s="34" t="s">
        <v>2275</v>
      </c>
      <c r="C31" s="60" t="s">
        <v>2276</v>
      </c>
      <c r="D31" s="60" t="s">
        <v>2277</v>
      </c>
      <c r="E31" s="313">
        <v>43829</v>
      </c>
      <c r="F31" s="32" t="s">
        <v>2278</v>
      </c>
      <c r="G31" s="464">
        <v>656993.68</v>
      </c>
      <c r="H31" s="172">
        <v>1</v>
      </c>
      <c r="I31" s="143">
        <v>175198.52</v>
      </c>
      <c r="J31" s="105" t="s">
        <v>2131</v>
      </c>
      <c r="K31" s="166" t="s">
        <v>29</v>
      </c>
      <c r="L31" s="43"/>
      <c r="M31" s="43" t="s">
        <v>30</v>
      </c>
      <c r="N31" s="32">
        <v>43829</v>
      </c>
      <c r="O31" s="33" t="s">
        <v>2279</v>
      </c>
      <c r="P31" s="182"/>
      <c r="Q31" s="182"/>
      <c r="R31" s="182"/>
      <c r="S31" s="182"/>
      <c r="T31" s="182"/>
      <c r="U31" s="182"/>
    </row>
    <row r="32" spans="1:21" s="170" customFormat="1" ht="99.75" customHeight="1">
      <c r="A32" s="43">
        <f t="shared" si="0"/>
        <v>29</v>
      </c>
      <c r="B32" s="34" t="s">
        <v>2280</v>
      </c>
      <c r="C32" s="60" t="s">
        <v>2276</v>
      </c>
      <c r="D32" s="60" t="s">
        <v>2281</v>
      </c>
      <c r="E32" s="313">
        <v>43829</v>
      </c>
      <c r="F32" s="32" t="s">
        <v>2278</v>
      </c>
      <c r="G32" s="464">
        <v>554006.25</v>
      </c>
      <c r="H32" s="172">
        <v>1</v>
      </c>
      <c r="I32" s="143">
        <v>147734.89</v>
      </c>
      <c r="J32" s="105" t="s">
        <v>2131</v>
      </c>
      <c r="K32" s="166" t="s">
        <v>29</v>
      </c>
      <c r="L32" s="43"/>
      <c r="M32" s="43" t="s">
        <v>30</v>
      </c>
      <c r="N32" s="32">
        <v>43829</v>
      </c>
      <c r="O32" s="33" t="s">
        <v>2279</v>
      </c>
      <c r="P32" s="182"/>
      <c r="Q32" s="182"/>
      <c r="R32" s="182"/>
      <c r="S32" s="182"/>
      <c r="T32" s="182"/>
      <c r="U32" s="182"/>
    </row>
    <row r="33" spans="1:21" s="170" customFormat="1" ht="99.75" customHeight="1">
      <c r="A33" s="43">
        <f t="shared" si="0"/>
        <v>30</v>
      </c>
      <c r="B33" s="151" t="s">
        <v>2282</v>
      </c>
      <c r="C33" s="107">
        <v>60000000502</v>
      </c>
      <c r="D33" s="152" t="s">
        <v>2283</v>
      </c>
      <c r="E33" s="118">
        <v>43829</v>
      </c>
      <c r="F33" s="91" t="s">
        <v>2284</v>
      </c>
      <c r="G33" s="464">
        <v>8380029.08</v>
      </c>
      <c r="H33" s="186">
        <v>1</v>
      </c>
      <c r="I33" s="187">
        <v>2514006.78</v>
      </c>
      <c r="J33" s="105" t="s">
        <v>2131</v>
      </c>
      <c r="K33" s="166" t="s">
        <v>29</v>
      </c>
      <c r="M33" s="43" t="s">
        <v>30</v>
      </c>
      <c r="N33" s="118">
        <v>43829</v>
      </c>
      <c r="O33" s="105" t="s">
        <v>2285</v>
      </c>
      <c r="P33" s="182"/>
      <c r="Q33" s="182"/>
      <c r="R33" s="182"/>
      <c r="S33" s="182"/>
      <c r="T33" s="182"/>
      <c r="U33" s="182"/>
    </row>
    <row r="34" spans="1:22" s="47" customFormat="1" ht="102">
      <c r="A34" s="43">
        <f t="shared" si="0"/>
        <v>31</v>
      </c>
      <c r="B34" s="151" t="s">
        <v>2286</v>
      </c>
      <c r="C34" s="107">
        <v>60000000503</v>
      </c>
      <c r="D34" s="107" t="s">
        <v>2287</v>
      </c>
      <c r="E34" s="118">
        <v>43935</v>
      </c>
      <c r="F34" s="91"/>
      <c r="G34" s="464">
        <v>372000</v>
      </c>
      <c r="H34" s="186">
        <v>1</v>
      </c>
      <c r="I34" s="186">
        <v>62000</v>
      </c>
      <c r="J34" s="105" t="s">
        <v>2288</v>
      </c>
      <c r="K34" s="166" t="s">
        <v>29</v>
      </c>
      <c r="L34" s="60" t="s">
        <v>1224</v>
      </c>
      <c r="M34" s="43" t="s">
        <v>30</v>
      </c>
      <c r="N34" s="118">
        <v>43935</v>
      </c>
      <c r="O34" s="105" t="s">
        <v>2289</v>
      </c>
      <c r="P34" s="44"/>
      <c r="Q34" s="40"/>
      <c r="R34" s="20"/>
      <c r="S34" s="46"/>
      <c r="T34" s="46"/>
      <c r="U34" s="46"/>
      <c r="V34" s="46"/>
    </row>
    <row r="35" spans="1:22" s="47" customFormat="1" ht="102">
      <c r="A35" s="43">
        <f t="shared" si="0"/>
        <v>32</v>
      </c>
      <c r="B35" s="151" t="s">
        <v>2290</v>
      </c>
      <c r="C35" s="107">
        <v>60000000504</v>
      </c>
      <c r="D35" s="107" t="s">
        <v>2291</v>
      </c>
      <c r="E35" s="118">
        <v>43935</v>
      </c>
      <c r="F35" s="170"/>
      <c r="G35" s="186">
        <v>372000</v>
      </c>
      <c r="H35" s="186">
        <v>1</v>
      </c>
      <c r="I35" s="186">
        <v>62000</v>
      </c>
      <c r="J35" s="105" t="s">
        <v>2288</v>
      </c>
      <c r="K35" s="166" t="s">
        <v>29</v>
      </c>
      <c r="L35" s="107">
        <v>3411014862</v>
      </c>
      <c r="M35" s="43" t="s">
        <v>30</v>
      </c>
      <c r="N35" s="118">
        <v>44169</v>
      </c>
      <c r="O35" s="105" t="s">
        <v>453</v>
      </c>
      <c r="P35" s="44"/>
      <c r="Q35" s="40"/>
      <c r="R35" s="166"/>
      <c r="S35" s="46"/>
      <c r="T35" s="46"/>
      <c r="U35" s="46"/>
      <c r="V35" s="46"/>
    </row>
    <row r="36" spans="1:22" s="47" customFormat="1" ht="95.25" customHeight="1">
      <c r="A36" s="43">
        <v>23</v>
      </c>
      <c r="B36" s="173" t="s">
        <v>2292</v>
      </c>
      <c r="C36" s="107">
        <v>60000000505</v>
      </c>
      <c r="D36" s="17">
        <v>1310025</v>
      </c>
      <c r="E36" s="40">
        <v>38177</v>
      </c>
      <c r="F36" s="41" t="s">
        <v>2293</v>
      </c>
      <c r="G36" s="63">
        <v>10000</v>
      </c>
      <c r="H36" s="188">
        <v>1</v>
      </c>
      <c r="I36" s="188">
        <v>2331</v>
      </c>
      <c r="J36" s="100" t="s">
        <v>395</v>
      </c>
      <c r="K36" s="43" t="s">
        <v>396</v>
      </c>
      <c r="L36" s="189">
        <v>3411000228</v>
      </c>
      <c r="M36" s="43" t="s">
        <v>496</v>
      </c>
      <c r="N36" s="45">
        <v>38177</v>
      </c>
      <c r="O36" s="20" t="s">
        <v>2293</v>
      </c>
      <c r="P36" s="44"/>
      <c r="Q36" s="40"/>
      <c r="R36" s="20"/>
      <c r="S36" s="46"/>
      <c r="T36" s="46"/>
      <c r="U36" s="46"/>
      <c r="V36" s="46"/>
    </row>
    <row r="37" spans="1:15" s="170" customFormat="1" ht="89.25">
      <c r="A37" s="43">
        <f t="shared" si="0"/>
        <v>24</v>
      </c>
      <c r="B37" s="173" t="s">
        <v>2294</v>
      </c>
      <c r="C37" s="107">
        <v>60000000506</v>
      </c>
      <c r="D37" s="17">
        <v>1210086</v>
      </c>
      <c r="E37" s="40">
        <v>38177</v>
      </c>
      <c r="F37" s="190" t="s">
        <v>2293</v>
      </c>
      <c r="G37" s="63">
        <v>50000</v>
      </c>
      <c r="H37" s="188">
        <v>1</v>
      </c>
      <c r="I37" s="188">
        <v>11545</v>
      </c>
      <c r="J37" s="100" t="s">
        <v>395</v>
      </c>
      <c r="K37" s="43" t="s">
        <v>396</v>
      </c>
      <c r="L37" s="189" t="s">
        <v>573</v>
      </c>
      <c r="M37" s="43" t="s">
        <v>496</v>
      </c>
      <c r="N37" s="45">
        <v>38177</v>
      </c>
      <c r="O37" s="20" t="s">
        <v>2293</v>
      </c>
    </row>
    <row r="38" spans="1:33" s="139" customFormat="1" ht="102">
      <c r="A38" s="43">
        <f>A37+1</f>
        <v>25</v>
      </c>
      <c r="B38" s="398" t="s">
        <v>2295</v>
      </c>
      <c r="C38" s="107">
        <v>60000000508</v>
      </c>
      <c r="D38" s="164" t="s">
        <v>2296</v>
      </c>
      <c r="E38" s="32">
        <v>44474</v>
      </c>
      <c r="F38" s="33"/>
      <c r="G38" s="465">
        <v>222857.4</v>
      </c>
      <c r="H38" s="165">
        <v>1</v>
      </c>
      <c r="I38" s="191">
        <v>89142.96</v>
      </c>
      <c r="J38" s="166" t="s">
        <v>73</v>
      </c>
      <c r="K38" s="166" t="s">
        <v>29</v>
      </c>
      <c r="L38" s="43">
        <v>3411014809</v>
      </c>
      <c r="M38" s="43" t="s">
        <v>30</v>
      </c>
      <c r="N38" s="32">
        <v>44474</v>
      </c>
      <c r="O38" s="105" t="s">
        <v>2297</v>
      </c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</row>
    <row r="39" spans="1:33" s="139" customFormat="1" ht="84">
      <c r="A39" s="43">
        <f t="shared" si="0"/>
        <v>26</v>
      </c>
      <c r="B39" s="33" t="s">
        <v>2298</v>
      </c>
      <c r="C39" s="107">
        <v>60000000509</v>
      </c>
      <c r="D39" s="60" t="s">
        <v>2299</v>
      </c>
      <c r="E39" s="32">
        <v>44455</v>
      </c>
      <c r="F39" s="33" t="s">
        <v>2300</v>
      </c>
      <c r="G39" s="143">
        <v>778000</v>
      </c>
      <c r="H39" s="143">
        <v>1</v>
      </c>
      <c r="I39" s="143">
        <v>778000</v>
      </c>
      <c r="J39" s="472" t="s">
        <v>2807</v>
      </c>
      <c r="K39" s="172" t="s">
        <v>1521</v>
      </c>
      <c r="L39" s="473">
        <v>3411006325</v>
      </c>
      <c r="M39" s="172" t="s">
        <v>737</v>
      </c>
      <c r="N39" s="474">
        <v>44711</v>
      </c>
      <c r="O39" s="33" t="s">
        <v>2808</v>
      </c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</row>
    <row r="40" spans="1:33" s="139" customFormat="1" ht="76.5">
      <c r="A40" s="43">
        <f t="shared" si="0"/>
        <v>27</v>
      </c>
      <c r="B40" s="151" t="s">
        <v>2301</v>
      </c>
      <c r="C40" s="107">
        <v>60000000510</v>
      </c>
      <c r="D40" s="107" t="s">
        <v>2302</v>
      </c>
      <c r="E40" s="118">
        <v>44441</v>
      </c>
      <c r="F40" s="91" t="s">
        <v>2303</v>
      </c>
      <c r="G40" s="186">
        <v>275000</v>
      </c>
      <c r="H40" s="186">
        <v>1</v>
      </c>
      <c r="I40" s="186"/>
      <c r="J40" s="105" t="s">
        <v>95</v>
      </c>
      <c r="K40" s="166" t="s">
        <v>29</v>
      </c>
      <c r="L40" s="43">
        <v>3411014870</v>
      </c>
      <c r="M40" s="43" t="s">
        <v>30</v>
      </c>
      <c r="N40" s="118">
        <v>44441</v>
      </c>
      <c r="O40" s="91" t="s">
        <v>2303</v>
      </c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</row>
    <row r="41" spans="1:21" s="170" customFormat="1" ht="99.75" customHeight="1">
      <c r="A41" s="43">
        <f t="shared" si="0"/>
        <v>28</v>
      </c>
      <c r="B41" s="16" t="s">
        <v>2304</v>
      </c>
      <c r="C41" s="107">
        <f aca="true" t="shared" si="1" ref="C41:C52">C40+1</f>
        <v>60000000511</v>
      </c>
      <c r="D41" s="18" t="s">
        <v>2305</v>
      </c>
      <c r="E41" s="20" t="s">
        <v>2306</v>
      </c>
      <c r="F41" s="41" t="s">
        <v>2307</v>
      </c>
      <c r="G41" s="21">
        <v>275080</v>
      </c>
      <c r="H41" s="143">
        <v>1</v>
      </c>
      <c r="I41" s="22">
        <v>124549.93</v>
      </c>
      <c r="J41" s="43" t="s">
        <v>2103</v>
      </c>
      <c r="K41" s="43" t="s">
        <v>29</v>
      </c>
      <c r="L41" s="44">
        <v>3411014252</v>
      </c>
      <c r="M41" s="43" t="s">
        <v>621</v>
      </c>
      <c r="N41" s="32"/>
      <c r="O41" s="33"/>
      <c r="P41" s="182"/>
      <c r="Q41" s="182"/>
      <c r="R41" s="182"/>
      <c r="S41" s="182"/>
      <c r="T41" s="182"/>
      <c r="U41" s="182"/>
    </row>
    <row r="42" spans="1:33" s="192" customFormat="1" ht="12.75" customHeight="1">
      <c r="A42" s="43">
        <f t="shared" si="0"/>
        <v>29</v>
      </c>
      <c r="B42" s="16" t="s">
        <v>2308</v>
      </c>
      <c r="C42" s="107">
        <f t="shared" si="1"/>
        <v>60000000512</v>
      </c>
      <c r="D42" s="18" t="s">
        <v>2309</v>
      </c>
      <c r="E42" s="20" t="s">
        <v>2310</v>
      </c>
      <c r="F42" s="41" t="s">
        <v>2311</v>
      </c>
      <c r="G42" s="21">
        <v>76724.82</v>
      </c>
      <c r="H42" s="143">
        <v>1</v>
      </c>
      <c r="I42" s="22">
        <v>76724.82</v>
      </c>
      <c r="J42" s="43" t="s">
        <v>2103</v>
      </c>
      <c r="K42" s="43" t="s">
        <v>29</v>
      </c>
      <c r="L42" s="44">
        <v>3411014252</v>
      </c>
      <c r="M42" s="43" t="s">
        <v>621</v>
      </c>
      <c r="N42" s="32"/>
      <c r="O42" s="33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</row>
    <row r="43" spans="1:15" s="170" customFormat="1" ht="48">
      <c r="A43" s="43">
        <f t="shared" si="0"/>
        <v>30</v>
      </c>
      <c r="B43" s="16" t="s">
        <v>2312</v>
      </c>
      <c r="C43" s="107">
        <f t="shared" si="1"/>
        <v>60000000513</v>
      </c>
      <c r="D43" s="18" t="s">
        <v>2313</v>
      </c>
      <c r="E43" s="29" t="s">
        <v>2314</v>
      </c>
      <c r="F43" s="466" t="s">
        <v>2315</v>
      </c>
      <c r="G43" s="21">
        <v>5807</v>
      </c>
      <c r="H43" s="186">
        <v>1</v>
      </c>
      <c r="I43" s="21">
        <v>5807</v>
      </c>
      <c r="J43" s="43" t="s">
        <v>2103</v>
      </c>
      <c r="K43" s="43" t="s">
        <v>29</v>
      </c>
      <c r="L43" s="44">
        <v>3411014252</v>
      </c>
      <c r="M43" s="43" t="s">
        <v>621</v>
      </c>
      <c r="N43" s="118"/>
      <c r="O43" s="91"/>
    </row>
    <row r="44" spans="1:15" s="170" customFormat="1" ht="76.5">
      <c r="A44" s="43">
        <f t="shared" si="0"/>
        <v>31</v>
      </c>
      <c r="B44" s="16" t="s">
        <v>2826</v>
      </c>
      <c r="C44" s="107">
        <f t="shared" si="1"/>
        <v>60000000514</v>
      </c>
      <c r="D44" s="18" t="s">
        <v>2827</v>
      </c>
      <c r="E44" s="29">
        <v>44644</v>
      </c>
      <c r="F44" s="466" t="s">
        <v>2828</v>
      </c>
      <c r="G44" s="21">
        <v>389992</v>
      </c>
      <c r="H44" s="186">
        <v>1</v>
      </c>
      <c r="I44" s="21"/>
      <c r="J44" s="105" t="s">
        <v>2288</v>
      </c>
      <c r="K44" s="166" t="s">
        <v>29</v>
      </c>
      <c r="L44" s="60" t="s">
        <v>1224</v>
      </c>
      <c r="M44" s="43" t="s">
        <v>30</v>
      </c>
      <c r="N44" s="118">
        <v>44644</v>
      </c>
      <c r="O44" s="91" t="s">
        <v>2829</v>
      </c>
    </row>
    <row r="45" spans="1:15" s="170" customFormat="1" ht="76.5">
      <c r="A45" s="43">
        <f t="shared" si="0"/>
        <v>32</v>
      </c>
      <c r="B45" s="16" t="s">
        <v>2830</v>
      </c>
      <c r="C45" s="107">
        <f t="shared" si="1"/>
        <v>60000000515</v>
      </c>
      <c r="D45" s="18" t="s">
        <v>2831</v>
      </c>
      <c r="E45" s="29">
        <v>44644</v>
      </c>
      <c r="F45" s="466" t="s">
        <v>2828</v>
      </c>
      <c r="G45" s="21">
        <v>1300000</v>
      </c>
      <c r="H45" s="186">
        <v>1</v>
      </c>
      <c r="I45" s="21"/>
      <c r="J45" s="105" t="s">
        <v>2288</v>
      </c>
      <c r="K45" s="166" t="s">
        <v>29</v>
      </c>
      <c r="L45" s="60" t="s">
        <v>1224</v>
      </c>
      <c r="M45" s="43" t="s">
        <v>30</v>
      </c>
      <c r="N45" s="118">
        <v>44644</v>
      </c>
      <c r="O45" s="91" t="s">
        <v>2829</v>
      </c>
    </row>
    <row r="46" spans="1:15" s="170" customFormat="1" ht="76.5">
      <c r="A46" s="43">
        <f t="shared" si="0"/>
        <v>33</v>
      </c>
      <c r="B46" s="16" t="s">
        <v>2832</v>
      </c>
      <c r="C46" s="107">
        <f t="shared" si="1"/>
        <v>60000000516</v>
      </c>
      <c r="D46" s="18" t="s">
        <v>2827</v>
      </c>
      <c r="E46" s="29">
        <v>44644</v>
      </c>
      <c r="F46" s="466" t="s">
        <v>2828</v>
      </c>
      <c r="G46" s="21">
        <v>1400000</v>
      </c>
      <c r="H46" s="186">
        <v>1</v>
      </c>
      <c r="I46" s="21"/>
      <c r="J46" s="105" t="s">
        <v>2288</v>
      </c>
      <c r="K46" s="166" t="s">
        <v>29</v>
      </c>
      <c r="L46" s="60" t="s">
        <v>1224</v>
      </c>
      <c r="M46" s="43" t="s">
        <v>30</v>
      </c>
      <c r="N46" s="118">
        <v>44644</v>
      </c>
      <c r="O46" s="91" t="s">
        <v>2829</v>
      </c>
    </row>
    <row r="47" spans="1:15" s="170" customFormat="1" ht="89.25">
      <c r="A47" s="43">
        <f t="shared" si="0"/>
        <v>34</v>
      </c>
      <c r="B47" s="16" t="s">
        <v>2908</v>
      </c>
      <c r="C47" s="107">
        <f t="shared" si="1"/>
        <v>60000000517</v>
      </c>
      <c r="D47" s="18" t="s">
        <v>2909</v>
      </c>
      <c r="E47" s="29">
        <v>44397</v>
      </c>
      <c r="F47" s="466" t="s">
        <v>2937</v>
      </c>
      <c r="G47" s="21">
        <v>392000</v>
      </c>
      <c r="H47" s="186">
        <v>1</v>
      </c>
      <c r="I47" s="21">
        <v>392000</v>
      </c>
      <c r="J47" s="100" t="s">
        <v>395</v>
      </c>
      <c r="K47" s="43" t="s">
        <v>396</v>
      </c>
      <c r="L47" s="189">
        <v>3411000228</v>
      </c>
      <c r="M47" s="43" t="s">
        <v>496</v>
      </c>
      <c r="N47" s="118">
        <v>45147</v>
      </c>
      <c r="O47" s="91" t="s">
        <v>2910</v>
      </c>
    </row>
    <row r="48" spans="1:33" s="139" customFormat="1" ht="76.5">
      <c r="A48" s="43">
        <f t="shared" si="0"/>
        <v>35</v>
      </c>
      <c r="B48" s="151" t="s">
        <v>2918</v>
      </c>
      <c r="C48" s="107">
        <f t="shared" si="1"/>
        <v>60000000518</v>
      </c>
      <c r="D48" s="91" t="s">
        <v>2919</v>
      </c>
      <c r="E48" s="118">
        <v>45026</v>
      </c>
      <c r="F48" s="91" t="s">
        <v>2920</v>
      </c>
      <c r="G48" s="186">
        <v>298490</v>
      </c>
      <c r="H48" s="186">
        <v>1</v>
      </c>
      <c r="I48" s="186">
        <v>3316.56</v>
      </c>
      <c r="J48" s="105" t="s">
        <v>95</v>
      </c>
      <c r="K48" s="166" t="s">
        <v>29</v>
      </c>
      <c r="L48" s="43">
        <v>3411014870</v>
      </c>
      <c r="M48" s="43" t="s">
        <v>30</v>
      </c>
      <c r="N48" s="118">
        <v>45026</v>
      </c>
      <c r="O48" s="91" t="s">
        <v>2920</v>
      </c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</row>
    <row r="49" spans="1:33" ht="76.5">
      <c r="A49" s="43">
        <f t="shared" si="0"/>
        <v>36</v>
      </c>
      <c r="B49" s="151" t="s">
        <v>2921</v>
      </c>
      <c r="C49" s="107">
        <f t="shared" si="1"/>
        <v>60000000519</v>
      </c>
      <c r="D49" s="91" t="s">
        <v>2922</v>
      </c>
      <c r="E49" s="118">
        <v>44819</v>
      </c>
      <c r="F49" s="91" t="s">
        <v>2923</v>
      </c>
      <c r="G49" s="186">
        <v>306000</v>
      </c>
      <c r="H49" s="186">
        <v>1</v>
      </c>
      <c r="I49" s="186">
        <v>15300</v>
      </c>
      <c r="J49" s="105" t="s">
        <v>95</v>
      </c>
      <c r="K49" s="166" t="s">
        <v>29</v>
      </c>
      <c r="L49" s="43">
        <v>3411014774</v>
      </c>
      <c r="M49" s="43" t="s">
        <v>30</v>
      </c>
      <c r="N49" s="118">
        <v>44819</v>
      </c>
      <c r="O49" s="91" t="s">
        <v>2924</v>
      </c>
      <c r="Z49"/>
      <c r="AA49"/>
      <c r="AB49"/>
      <c r="AC49"/>
      <c r="AD49"/>
      <c r="AE49"/>
      <c r="AF49"/>
      <c r="AG49"/>
    </row>
    <row r="50" spans="1:33" ht="76.5">
      <c r="A50" s="43">
        <f t="shared" si="0"/>
        <v>37</v>
      </c>
      <c r="B50" s="151" t="s">
        <v>2925</v>
      </c>
      <c r="C50" s="107">
        <f t="shared" si="1"/>
        <v>60000000520</v>
      </c>
      <c r="D50" s="91" t="s">
        <v>2926</v>
      </c>
      <c r="E50" s="118">
        <v>44805</v>
      </c>
      <c r="F50" s="91" t="s">
        <v>2927</v>
      </c>
      <c r="G50" s="186">
        <v>5937534.81</v>
      </c>
      <c r="H50" s="186">
        <v>1</v>
      </c>
      <c r="I50" s="186">
        <v>1444265.19</v>
      </c>
      <c r="J50" s="105" t="s">
        <v>95</v>
      </c>
      <c r="K50" s="166" t="s">
        <v>29</v>
      </c>
      <c r="L50" s="43">
        <v>3411014809</v>
      </c>
      <c r="M50" s="43" t="s">
        <v>30</v>
      </c>
      <c r="N50" s="118">
        <v>44805</v>
      </c>
      <c r="O50" s="91" t="s">
        <v>2928</v>
      </c>
      <c r="Z50"/>
      <c r="AA50"/>
      <c r="AB50"/>
      <c r="AC50"/>
      <c r="AD50"/>
      <c r="AE50"/>
      <c r="AF50"/>
      <c r="AG50"/>
    </row>
    <row r="51" spans="1:33" ht="76.5">
      <c r="A51" s="43">
        <f t="shared" si="0"/>
        <v>38</v>
      </c>
      <c r="B51" s="151" t="s">
        <v>2929</v>
      </c>
      <c r="C51" s="107">
        <f t="shared" si="1"/>
        <v>60000000521</v>
      </c>
      <c r="D51" s="91" t="s">
        <v>2930</v>
      </c>
      <c r="E51" s="118">
        <v>44379</v>
      </c>
      <c r="F51" s="91" t="s">
        <v>2931</v>
      </c>
      <c r="G51" s="186">
        <v>263800</v>
      </c>
      <c r="H51" s="186">
        <v>1</v>
      </c>
      <c r="I51" s="186">
        <v>168538.94</v>
      </c>
      <c r="J51" s="105" t="s">
        <v>95</v>
      </c>
      <c r="K51" s="166" t="s">
        <v>29</v>
      </c>
      <c r="L51" s="43">
        <v>3411014809</v>
      </c>
      <c r="M51" s="43" t="s">
        <v>30</v>
      </c>
      <c r="N51" s="118">
        <v>44379</v>
      </c>
      <c r="O51" s="91" t="s">
        <v>2931</v>
      </c>
      <c r="Z51"/>
      <c r="AA51"/>
      <c r="AB51"/>
      <c r="AC51"/>
      <c r="AD51"/>
      <c r="AE51"/>
      <c r="AF51"/>
      <c r="AG51"/>
    </row>
    <row r="52" spans="1:33" ht="76.5">
      <c r="A52" s="43">
        <f t="shared" si="0"/>
        <v>39</v>
      </c>
      <c r="B52" s="151" t="s">
        <v>2932</v>
      </c>
      <c r="C52" s="107">
        <f t="shared" si="1"/>
        <v>60000000522</v>
      </c>
      <c r="D52" s="91" t="s">
        <v>2933</v>
      </c>
      <c r="E52" s="118" t="s">
        <v>2934</v>
      </c>
      <c r="F52" s="91" t="s">
        <v>2935</v>
      </c>
      <c r="G52" s="186">
        <v>248140</v>
      </c>
      <c r="H52" s="186">
        <v>1</v>
      </c>
      <c r="I52" s="186">
        <v>55142.24</v>
      </c>
      <c r="J52" s="105" t="s">
        <v>95</v>
      </c>
      <c r="K52" s="166" t="s">
        <v>29</v>
      </c>
      <c r="L52" s="43">
        <v>3411014870</v>
      </c>
      <c r="M52" s="43" t="s">
        <v>30</v>
      </c>
      <c r="N52" s="118">
        <v>44844</v>
      </c>
      <c r="O52" s="91" t="s">
        <v>2936</v>
      </c>
      <c r="Z52"/>
      <c r="AA52"/>
      <c r="AB52"/>
      <c r="AC52"/>
      <c r="AD52"/>
      <c r="AE52"/>
      <c r="AF52"/>
      <c r="AG52"/>
    </row>
    <row r="53" spans="1:15" s="170" customFormat="1" ht="12.75">
      <c r="A53" s="43"/>
      <c r="B53" s="16"/>
      <c r="C53" s="107"/>
      <c r="D53" s="18"/>
      <c r="E53" s="29"/>
      <c r="F53" s="466"/>
      <c r="G53" s="21"/>
      <c r="H53" s="186"/>
      <c r="I53" s="21"/>
      <c r="J53" s="100"/>
      <c r="K53" s="43"/>
      <c r="L53" s="189"/>
      <c r="M53" s="43"/>
      <c r="N53" s="118"/>
      <c r="O53" s="91"/>
    </row>
    <row r="54" spans="1:15" s="170" customFormat="1" ht="12.75">
      <c r="A54" s="611" t="s">
        <v>2316</v>
      </c>
      <c r="B54" s="611"/>
      <c r="C54" s="611"/>
      <c r="D54" s="611"/>
      <c r="E54" s="611"/>
      <c r="F54" s="611"/>
      <c r="G54" s="611"/>
      <c r="H54" s="611"/>
      <c r="I54" s="611"/>
      <c r="J54" s="611"/>
      <c r="K54" s="611"/>
      <c r="L54" s="611"/>
      <c r="M54" s="611"/>
      <c r="N54" s="611"/>
      <c r="O54" s="611"/>
    </row>
    <row r="55" spans="1:15" s="170" customFormat="1" ht="48">
      <c r="A55" s="467">
        <v>1</v>
      </c>
      <c r="B55" s="34" t="s">
        <v>2317</v>
      </c>
      <c r="C55" s="195" t="s">
        <v>2318</v>
      </c>
      <c r="D55" s="195" t="s">
        <v>2319</v>
      </c>
      <c r="E55" s="193" t="s">
        <v>2320</v>
      </c>
      <c r="F55" s="193"/>
      <c r="G55" s="172">
        <v>1424600</v>
      </c>
      <c r="H55" s="143">
        <v>1</v>
      </c>
      <c r="I55" s="172">
        <v>1424600</v>
      </c>
      <c r="J55" s="33" t="s">
        <v>2339</v>
      </c>
      <c r="K55" s="166" t="s">
        <v>29</v>
      </c>
      <c r="L55" s="169" t="s">
        <v>2340</v>
      </c>
      <c r="M55" s="43" t="s">
        <v>30</v>
      </c>
      <c r="N55" s="194">
        <v>45068</v>
      </c>
      <c r="O55" s="33" t="s">
        <v>2838</v>
      </c>
    </row>
    <row r="56" spans="1:15" s="170" customFormat="1" ht="60">
      <c r="A56" s="467">
        <f aca="true" t="shared" si="2" ref="A56:A98">A55+1</f>
        <v>2</v>
      </c>
      <c r="B56" s="34" t="s">
        <v>2321</v>
      </c>
      <c r="C56" s="195" t="s">
        <v>2322</v>
      </c>
      <c r="D56" s="195" t="s">
        <v>2323</v>
      </c>
      <c r="E56" s="193" t="s">
        <v>2324</v>
      </c>
      <c r="F56" s="193"/>
      <c r="G56" s="172">
        <v>1039711.52</v>
      </c>
      <c r="H56" s="143">
        <v>1</v>
      </c>
      <c r="I56" s="172">
        <v>1039711.52</v>
      </c>
      <c r="J56" s="166" t="s">
        <v>73</v>
      </c>
      <c r="K56" s="166" t="s">
        <v>29</v>
      </c>
      <c r="L56" s="43">
        <v>3411014809</v>
      </c>
      <c r="M56" s="43" t="s">
        <v>30</v>
      </c>
      <c r="N56" s="193" t="s">
        <v>2324</v>
      </c>
      <c r="O56" s="33" t="s">
        <v>2325</v>
      </c>
    </row>
    <row r="57" spans="1:15" s="170" customFormat="1" ht="90" customHeight="1">
      <c r="A57" s="467">
        <f t="shared" si="2"/>
        <v>3</v>
      </c>
      <c r="B57" s="168" t="s">
        <v>2326</v>
      </c>
      <c r="C57" s="39" t="s">
        <v>2327</v>
      </c>
      <c r="D57" s="39" t="s">
        <v>2328</v>
      </c>
      <c r="E57" s="117" t="s">
        <v>2329</v>
      </c>
      <c r="F57" s="117"/>
      <c r="G57" s="143">
        <v>281876.61</v>
      </c>
      <c r="H57" s="143">
        <v>1</v>
      </c>
      <c r="I57" s="143">
        <v>281876.61</v>
      </c>
      <c r="J57" s="166" t="s">
        <v>73</v>
      </c>
      <c r="K57" s="166" t="s">
        <v>29</v>
      </c>
      <c r="L57" s="43">
        <v>3411014809</v>
      </c>
      <c r="M57" s="43" t="s">
        <v>30</v>
      </c>
      <c r="N57" s="117" t="s">
        <v>2329</v>
      </c>
      <c r="O57" s="33" t="s">
        <v>2330</v>
      </c>
    </row>
    <row r="58" spans="1:15" s="170" customFormat="1" ht="72">
      <c r="A58" s="467">
        <f t="shared" si="2"/>
        <v>4</v>
      </c>
      <c r="B58" s="168" t="s">
        <v>2331</v>
      </c>
      <c r="C58" s="39" t="s">
        <v>2332</v>
      </c>
      <c r="D58" s="39" t="s">
        <v>2333</v>
      </c>
      <c r="E58" s="117" t="s">
        <v>2334</v>
      </c>
      <c r="F58" s="117"/>
      <c r="G58" s="143">
        <v>338781.09</v>
      </c>
      <c r="H58" s="143">
        <v>1</v>
      </c>
      <c r="I58" s="143">
        <v>338781.09</v>
      </c>
      <c r="J58" s="166" t="s">
        <v>73</v>
      </c>
      <c r="K58" s="166" t="s">
        <v>29</v>
      </c>
      <c r="L58" s="43">
        <v>3411014809</v>
      </c>
      <c r="M58" s="43" t="s">
        <v>30</v>
      </c>
      <c r="N58" s="117" t="s">
        <v>2334</v>
      </c>
      <c r="O58" s="33" t="s">
        <v>2330</v>
      </c>
    </row>
    <row r="59" spans="1:33" s="167" customFormat="1" ht="77.25" customHeight="1">
      <c r="A59" s="467">
        <f t="shared" si="2"/>
        <v>5</v>
      </c>
      <c r="B59" s="34" t="s">
        <v>2335</v>
      </c>
      <c r="C59" s="195" t="s">
        <v>2336</v>
      </c>
      <c r="D59" s="195" t="s">
        <v>2337</v>
      </c>
      <c r="E59" s="193" t="s">
        <v>2338</v>
      </c>
      <c r="F59" s="193"/>
      <c r="G59" s="172">
        <v>747606.81</v>
      </c>
      <c r="H59" s="143">
        <v>1</v>
      </c>
      <c r="I59" s="172">
        <v>747606.81</v>
      </c>
      <c r="J59" s="33" t="s">
        <v>2339</v>
      </c>
      <c r="K59" s="166" t="s">
        <v>29</v>
      </c>
      <c r="L59" s="169" t="s">
        <v>2340</v>
      </c>
      <c r="M59" s="43" t="s">
        <v>30</v>
      </c>
      <c r="N59" s="194">
        <v>44860</v>
      </c>
      <c r="O59" s="33" t="s">
        <v>2341</v>
      </c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</row>
    <row r="60" spans="1:16" s="170" customFormat="1" ht="84">
      <c r="A60" s="467">
        <f t="shared" si="2"/>
        <v>6</v>
      </c>
      <c r="B60" s="34" t="s">
        <v>2342</v>
      </c>
      <c r="C60" s="195" t="s">
        <v>2343</v>
      </c>
      <c r="D60" s="195" t="s">
        <v>2344</v>
      </c>
      <c r="E60" s="193" t="s">
        <v>2345</v>
      </c>
      <c r="F60" s="193"/>
      <c r="G60" s="172">
        <v>1175000</v>
      </c>
      <c r="H60" s="143">
        <v>1</v>
      </c>
      <c r="I60" s="172">
        <v>411249.93</v>
      </c>
      <c r="J60" s="33" t="s">
        <v>2339</v>
      </c>
      <c r="K60" s="166" t="s">
        <v>29</v>
      </c>
      <c r="L60" s="169" t="s">
        <v>2340</v>
      </c>
      <c r="M60" s="43" t="s">
        <v>30</v>
      </c>
      <c r="N60" s="40">
        <v>44904</v>
      </c>
      <c r="O60" s="43" t="s">
        <v>2776</v>
      </c>
      <c r="P60" s="170" t="s">
        <v>2350</v>
      </c>
    </row>
    <row r="61" spans="1:15" s="170" customFormat="1" ht="126.75" customHeight="1">
      <c r="A61" s="467">
        <f t="shared" si="2"/>
        <v>7</v>
      </c>
      <c r="B61" s="34" t="s">
        <v>2321</v>
      </c>
      <c r="C61" s="195" t="s">
        <v>2346</v>
      </c>
      <c r="D61" s="195" t="s">
        <v>2347</v>
      </c>
      <c r="E61" s="193" t="s">
        <v>2324</v>
      </c>
      <c r="F61" s="193"/>
      <c r="G61" s="172">
        <v>1039711.52</v>
      </c>
      <c r="H61" s="143">
        <v>1</v>
      </c>
      <c r="I61" s="172">
        <v>1039711.52</v>
      </c>
      <c r="J61" s="166" t="s">
        <v>73</v>
      </c>
      <c r="K61" s="166" t="s">
        <v>29</v>
      </c>
      <c r="L61" s="169" t="s">
        <v>74</v>
      </c>
      <c r="M61" s="43" t="s">
        <v>30</v>
      </c>
      <c r="N61" s="40">
        <v>44151</v>
      </c>
      <c r="O61" s="43" t="s">
        <v>235</v>
      </c>
    </row>
    <row r="62" spans="1:15" s="170" customFormat="1" ht="132.75" customHeight="1">
      <c r="A62" s="467">
        <f t="shared" si="2"/>
        <v>8</v>
      </c>
      <c r="B62" s="34" t="s">
        <v>2321</v>
      </c>
      <c r="C62" s="195" t="s">
        <v>2348</v>
      </c>
      <c r="D62" s="195" t="s">
        <v>2349</v>
      </c>
      <c r="E62" s="193" t="s">
        <v>2324</v>
      </c>
      <c r="F62" s="193"/>
      <c r="G62" s="172">
        <v>1039711.52</v>
      </c>
      <c r="H62" s="143">
        <v>1</v>
      </c>
      <c r="I62" s="172">
        <v>1039711.52</v>
      </c>
      <c r="J62" s="166" t="s">
        <v>73</v>
      </c>
      <c r="K62" s="166" t="s">
        <v>29</v>
      </c>
      <c r="L62" s="169" t="s">
        <v>74</v>
      </c>
      <c r="M62" s="43" t="s">
        <v>30</v>
      </c>
      <c r="N62" s="40">
        <v>44151</v>
      </c>
      <c r="O62" s="43" t="s">
        <v>75</v>
      </c>
    </row>
    <row r="63" spans="1:15" s="170" customFormat="1" ht="60">
      <c r="A63" s="467">
        <f t="shared" si="2"/>
        <v>9</v>
      </c>
      <c r="B63" s="146" t="s">
        <v>2351</v>
      </c>
      <c r="C63" s="195" t="s">
        <v>2352</v>
      </c>
      <c r="D63" s="195" t="s">
        <v>2353</v>
      </c>
      <c r="E63" s="33">
        <v>2003</v>
      </c>
      <c r="F63" s="33"/>
      <c r="G63" s="143">
        <v>180000</v>
      </c>
      <c r="H63" s="143">
        <v>1</v>
      </c>
      <c r="I63" s="143">
        <v>180000</v>
      </c>
      <c r="J63" s="33" t="s">
        <v>2339</v>
      </c>
      <c r="K63" s="172" t="s">
        <v>29</v>
      </c>
      <c r="L63" s="169" t="s">
        <v>2340</v>
      </c>
      <c r="M63" s="172" t="s">
        <v>30</v>
      </c>
      <c r="N63" s="172">
        <v>44706</v>
      </c>
      <c r="O63" s="43" t="s">
        <v>2354</v>
      </c>
    </row>
    <row r="64" spans="1:15" s="170" customFormat="1" ht="84">
      <c r="A64" s="467">
        <f t="shared" si="2"/>
        <v>10</v>
      </c>
      <c r="B64" s="146" t="s">
        <v>2355</v>
      </c>
      <c r="C64" s="39" t="s">
        <v>2356</v>
      </c>
      <c r="D64" s="39"/>
      <c r="E64" s="33">
        <v>2005</v>
      </c>
      <c r="F64" s="33"/>
      <c r="G64" s="143">
        <v>416156.4</v>
      </c>
      <c r="H64" s="143">
        <v>1</v>
      </c>
      <c r="I64" s="143">
        <v>325987.8</v>
      </c>
      <c r="J64" s="105" t="s">
        <v>462</v>
      </c>
      <c r="K64" s="151" t="s">
        <v>396</v>
      </c>
      <c r="L64" s="105">
        <v>3411006156</v>
      </c>
      <c r="M64" s="142" t="s">
        <v>397</v>
      </c>
      <c r="N64" s="60" t="s">
        <v>2357</v>
      </c>
      <c r="O64" s="33" t="s">
        <v>2358</v>
      </c>
    </row>
    <row r="65" spans="1:15" s="170" customFormat="1" ht="84">
      <c r="A65" s="467">
        <f t="shared" si="2"/>
        <v>11</v>
      </c>
      <c r="B65" s="34" t="s">
        <v>2359</v>
      </c>
      <c r="C65" s="195" t="s">
        <v>2360</v>
      </c>
      <c r="D65" s="195" t="s">
        <v>2361</v>
      </c>
      <c r="E65" s="194">
        <v>39783</v>
      </c>
      <c r="F65" s="193" t="s">
        <v>2362</v>
      </c>
      <c r="G65" s="172">
        <v>435000</v>
      </c>
      <c r="H65" s="172">
        <v>1</v>
      </c>
      <c r="I65" s="172">
        <v>435000</v>
      </c>
      <c r="J65" s="287" t="s">
        <v>2103</v>
      </c>
      <c r="K65" s="172" t="s">
        <v>29</v>
      </c>
      <c r="L65" s="169" t="s">
        <v>2219</v>
      </c>
      <c r="M65" s="172" t="s">
        <v>30</v>
      </c>
      <c r="N65" s="172" t="s">
        <v>2363</v>
      </c>
      <c r="O65" s="33" t="s">
        <v>2364</v>
      </c>
    </row>
    <row r="66" spans="1:15" s="170" customFormat="1" ht="48">
      <c r="A66" s="467">
        <f t="shared" si="2"/>
        <v>12</v>
      </c>
      <c r="B66" s="34" t="s">
        <v>2365</v>
      </c>
      <c r="C66" s="195" t="s">
        <v>2366</v>
      </c>
      <c r="D66" s="195" t="s">
        <v>2367</v>
      </c>
      <c r="E66" s="193" t="s">
        <v>2368</v>
      </c>
      <c r="F66" s="193" t="s">
        <v>2369</v>
      </c>
      <c r="G66" s="172">
        <v>916500</v>
      </c>
      <c r="H66" s="172">
        <v>1</v>
      </c>
      <c r="I66" s="172">
        <v>832487.5</v>
      </c>
      <c r="J66" s="33" t="s">
        <v>2339</v>
      </c>
      <c r="K66" s="172" t="s">
        <v>29</v>
      </c>
      <c r="L66" s="169" t="s">
        <v>2340</v>
      </c>
      <c r="M66" s="172" t="s">
        <v>2370</v>
      </c>
      <c r="N66" s="172" t="s">
        <v>2371</v>
      </c>
      <c r="O66" s="33" t="s">
        <v>2372</v>
      </c>
    </row>
    <row r="67" spans="1:15" s="170" customFormat="1" ht="76.5" customHeight="1">
      <c r="A67" s="467">
        <f t="shared" si="2"/>
        <v>13</v>
      </c>
      <c r="B67" s="34" t="s">
        <v>2373</v>
      </c>
      <c r="C67" s="195" t="s">
        <v>2374</v>
      </c>
      <c r="D67" s="195" t="s">
        <v>2375</v>
      </c>
      <c r="E67" s="193" t="s">
        <v>2376</v>
      </c>
      <c r="F67" s="193" t="s">
        <v>2377</v>
      </c>
      <c r="G67" s="172">
        <v>498800</v>
      </c>
      <c r="H67" s="172">
        <v>1</v>
      </c>
      <c r="I67" s="172">
        <v>498800</v>
      </c>
      <c r="J67" s="33" t="s">
        <v>2339</v>
      </c>
      <c r="K67" s="172" t="s">
        <v>29</v>
      </c>
      <c r="L67" s="169" t="s">
        <v>2340</v>
      </c>
      <c r="M67" s="172" t="s">
        <v>2370</v>
      </c>
      <c r="N67" s="172" t="s">
        <v>2378</v>
      </c>
      <c r="O67" s="33" t="s">
        <v>2379</v>
      </c>
    </row>
    <row r="68" spans="1:15" s="170" customFormat="1" ht="60">
      <c r="A68" s="467">
        <f t="shared" si="2"/>
        <v>14</v>
      </c>
      <c r="B68" s="34" t="s">
        <v>2380</v>
      </c>
      <c r="C68" s="195" t="s">
        <v>2381</v>
      </c>
      <c r="D68" s="195" t="s">
        <v>2382</v>
      </c>
      <c r="E68" s="193" t="s">
        <v>2383</v>
      </c>
      <c r="F68" s="193" t="s">
        <v>2384</v>
      </c>
      <c r="G68" s="172">
        <v>105849.28</v>
      </c>
      <c r="H68" s="172">
        <v>1</v>
      </c>
      <c r="I68" s="172">
        <v>105849.28</v>
      </c>
      <c r="J68" s="33" t="s">
        <v>2385</v>
      </c>
      <c r="K68" s="172" t="s">
        <v>2386</v>
      </c>
      <c r="L68" s="169" t="s">
        <v>2387</v>
      </c>
      <c r="M68" s="172" t="s">
        <v>2370</v>
      </c>
      <c r="N68" s="172" t="s">
        <v>2388</v>
      </c>
      <c r="O68" s="193" t="s">
        <v>2389</v>
      </c>
    </row>
    <row r="69" spans="1:15" s="170" customFormat="1" ht="89.25">
      <c r="A69" s="467">
        <f t="shared" si="2"/>
        <v>15</v>
      </c>
      <c r="B69" s="146" t="s">
        <v>2390</v>
      </c>
      <c r="C69" s="195" t="s">
        <v>2391</v>
      </c>
      <c r="D69" s="195" t="s">
        <v>2392</v>
      </c>
      <c r="E69" s="33" t="s">
        <v>2393</v>
      </c>
      <c r="F69" s="33" t="s">
        <v>2394</v>
      </c>
      <c r="G69" s="172">
        <v>550000</v>
      </c>
      <c r="H69" s="172">
        <v>1</v>
      </c>
      <c r="I69" s="143">
        <v>4670500.17</v>
      </c>
      <c r="J69" s="113" t="s">
        <v>648</v>
      </c>
      <c r="K69" s="172" t="s">
        <v>29</v>
      </c>
      <c r="L69" s="60"/>
      <c r="M69" s="172" t="s">
        <v>2395</v>
      </c>
      <c r="N69" s="60" t="s">
        <v>2396</v>
      </c>
      <c r="O69" s="193" t="s">
        <v>2397</v>
      </c>
    </row>
    <row r="70" spans="1:15" s="170" customFormat="1" ht="89.25">
      <c r="A70" s="467">
        <f t="shared" si="2"/>
        <v>16</v>
      </c>
      <c r="B70" s="34" t="s">
        <v>2398</v>
      </c>
      <c r="C70" s="195" t="s">
        <v>2399</v>
      </c>
      <c r="D70" s="195" t="s">
        <v>2400</v>
      </c>
      <c r="E70" s="194">
        <v>41600</v>
      </c>
      <c r="F70" s="194" t="s">
        <v>2401</v>
      </c>
      <c r="G70" s="172">
        <v>321900</v>
      </c>
      <c r="H70" s="172">
        <v>1</v>
      </c>
      <c r="I70" s="172">
        <v>67062.5</v>
      </c>
      <c r="J70" s="113" t="s">
        <v>648</v>
      </c>
      <c r="K70" s="113" t="s">
        <v>29</v>
      </c>
      <c r="L70" s="113">
        <v>3411004590</v>
      </c>
      <c r="M70" s="172" t="s">
        <v>2395</v>
      </c>
      <c r="N70" s="169"/>
      <c r="O70" s="193"/>
    </row>
    <row r="71" spans="1:33" s="458" customFormat="1" ht="89.25">
      <c r="A71" s="467">
        <f t="shared" si="2"/>
        <v>17</v>
      </c>
      <c r="B71" s="34" t="s">
        <v>2402</v>
      </c>
      <c r="C71" s="195" t="s">
        <v>2403</v>
      </c>
      <c r="D71" s="195" t="s">
        <v>2404</v>
      </c>
      <c r="E71" s="194">
        <v>41400</v>
      </c>
      <c r="F71" s="193" t="s">
        <v>2405</v>
      </c>
      <c r="G71" s="172">
        <v>665000</v>
      </c>
      <c r="H71" s="172">
        <v>1</v>
      </c>
      <c r="I71" s="172">
        <v>171791.77</v>
      </c>
      <c r="J71" s="113" t="s">
        <v>648</v>
      </c>
      <c r="K71" s="113" t="s">
        <v>29</v>
      </c>
      <c r="L71" s="113">
        <v>3411004590</v>
      </c>
      <c r="M71" s="172" t="s">
        <v>2395</v>
      </c>
      <c r="N71" s="169"/>
      <c r="O71" s="193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</row>
    <row r="72" spans="1:15" s="170" customFormat="1" ht="87" customHeight="1">
      <c r="A72" s="467">
        <f t="shared" si="2"/>
        <v>18</v>
      </c>
      <c r="B72" s="34" t="s">
        <v>2406</v>
      </c>
      <c r="C72" s="195" t="s">
        <v>2407</v>
      </c>
      <c r="D72" s="195">
        <v>12010135046</v>
      </c>
      <c r="E72" s="194">
        <v>41032</v>
      </c>
      <c r="F72" s="194"/>
      <c r="G72" s="172">
        <v>1175000</v>
      </c>
      <c r="H72" s="172">
        <v>1</v>
      </c>
      <c r="I72" s="172">
        <v>842188.19</v>
      </c>
      <c r="J72" s="113" t="s">
        <v>648</v>
      </c>
      <c r="K72" s="113" t="s">
        <v>29</v>
      </c>
      <c r="L72" s="113">
        <v>3411004590</v>
      </c>
      <c r="M72" s="172" t="s">
        <v>2395</v>
      </c>
      <c r="N72" s="169" t="s">
        <v>2408</v>
      </c>
      <c r="O72" s="193" t="s">
        <v>2409</v>
      </c>
    </row>
    <row r="73" spans="1:15" s="170" customFormat="1" ht="89.25">
      <c r="A73" s="467">
        <f t="shared" si="2"/>
        <v>19</v>
      </c>
      <c r="B73" s="34" t="s">
        <v>2410</v>
      </c>
      <c r="C73" s="195" t="s">
        <v>2411</v>
      </c>
      <c r="D73" s="195" t="s">
        <v>2412</v>
      </c>
      <c r="E73" s="194">
        <v>39112</v>
      </c>
      <c r="F73" s="194" t="s">
        <v>2413</v>
      </c>
      <c r="G73" s="172">
        <v>154950</v>
      </c>
      <c r="H73" s="172">
        <v>1</v>
      </c>
      <c r="I73" s="172">
        <v>154950</v>
      </c>
      <c r="J73" s="113" t="s">
        <v>648</v>
      </c>
      <c r="K73" s="113" t="s">
        <v>29</v>
      </c>
      <c r="L73" s="113">
        <v>3411004590</v>
      </c>
      <c r="M73" s="172" t="s">
        <v>2395</v>
      </c>
      <c r="N73" s="169" t="s">
        <v>2408</v>
      </c>
      <c r="O73" s="194" t="s">
        <v>2413</v>
      </c>
    </row>
    <row r="74" spans="1:15" s="170" customFormat="1" ht="89.25">
      <c r="A74" s="467">
        <f t="shared" si="2"/>
        <v>20</v>
      </c>
      <c r="B74" s="34" t="s">
        <v>2414</v>
      </c>
      <c r="C74" s="195" t="s">
        <v>2415</v>
      </c>
      <c r="D74" s="195" t="s">
        <v>2416</v>
      </c>
      <c r="E74" s="194">
        <v>40507</v>
      </c>
      <c r="F74" s="193" t="s">
        <v>2417</v>
      </c>
      <c r="G74" s="172">
        <v>484999</v>
      </c>
      <c r="H74" s="172">
        <v>1</v>
      </c>
      <c r="I74" s="172">
        <v>484999</v>
      </c>
      <c r="J74" s="113" t="s">
        <v>648</v>
      </c>
      <c r="K74" s="172" t="s">
        <v>29</v>
      </c>
      <c r="L74" s="113">
        <v>3411004590</v>
      </c>
      <c r="M74" s="172" t="s">
        <v>621</v>
      </c>
      <c r="N74" s="169" t="s">
        <v>2418</v>
      </c>
      <c r="O74" s="193" t="s">
        <v>2419</v>
      </c>
    </row>
    <row r="75" spans="1:15" s="170" customFormat="1" ht="89.25">
      <c r="A75" s="467">
        <f t="shared" si="2"/>
        <v>21</v>
      </c>
      <c r="B75" s="146" t="s">
        <v>2420</v>
      </c>
      <c r="C75" s="39" t="s">
        <v>2421</v>
      </c>
      <c r="D75" s="39" t="s">
        <v>2422</v>
      </c>
      <c r="E75" s="33" t="s">
        <v>2423</v>
      </c>
      <c r="F75" s="33"/>
      <c r="G75" s="143">
        <v>126589</v>
      </c>
      <c r="H75" s="172">
        <v>1</v>
      </c>
      <c r="I75" s="143">
        <v>126589</v>
      </c>
      <c r="J75" s="105" t="s">
        <v>395</v>
      </c>
      <c r="K75" s="142" t="s">
        <v>2242</v>
      </c>
      <c r="L75" s="105">
        <v>3411000228</v>
      </c>
      <c r="M75" s="142" t="s">
        <v>463</v>
      </c>
      <c r="N75" s="60" t="s">
        <v>2424</v>
      </c>
      <c r="O75" s="33" t="s">
        <v>2257</v>
      </c>
    </row>
    <row r="76" spans="1:15" s="170" customFormat="1" ht="60" customHeight="1">
      <c r="A76" s="467">
        <v>22</v>
      </c>
      <c r="B76" s="146" t="s">
        <v>2425</v>
      </c>
      <c r="C76" s="39" t="s">
        <v>2426</v>
      </c>
      <c r="D76" s="39" t="s">
        <v>2427</v>
      </c>
      <c r="E76" s="33" t="s">
        <v>2428</v>
      </c>
      <c r="F76" s="33"/>
      <c r="G76" s="143">
        <v>666700</v>
      </c>
      <c r="H76" s="172">
        <v>1</v>
      </c>
      <c r="I76" s="143">
        <v>282518</v>
      </c>
      <c r="J76" s="105" t="s">
        <v>395</v>
      </c>
      <c r="K76" s="142" t="s">
        <v>2242</v>
      </c>
      <c r="L76" s="105">
        <v>3411000228</v>
      </c>
      <c r="M76" s="142" t="s">
        <v>463</v>
      </c>
      <c r="N76" s="60" t="s">
        <v>2429</v>
      </c>
      <c r="O76" s="33" t="s">
        <v>2430</v>
      </c>
    </row>
    <row r="77" spans="1:15" s="170" customFormat="1" ht="89.25">
      <c r="A77" s="467">
        <f t="shared" si="2"/>
        <v>23</v>
      </c>
      <c r="B77" s="146" t="s">
        <v>2431</v>
      </c>
      <c r="C77" s="39" t="s">
        <v>2432</v>
      </c>
      <c r="D77" s="39" t="s">
        <v>2433</v>
      </c>
      <c r="E77" s="33" t="s">
        <v>2434</v>
      </c>
      <c r="F77" s="33"/>
      <c r="G77" s="143">
        <v>62000</v>
      </c>
      <c r="H77" s="172">
        <v>1</v>
      </c>
      <c r="I77" s="143">
        <v>62000</v>
      </c>
      <c r="J77" s="105" t="s">
        <v>395</v>
      </c>
      <c r="K77" s="142" t="s">
        <v>2242</v>
      </c>
      <c r="L77" s="105">
        <v>3411000228</v>
      </c>
      <c r="M77" s="142" t="s">
        <v>463</v>
      </c>
      <c r="N77" s="60" t="s">
        <v>2435</v>
      </c>
      <c r="O77" s="33" t="s">
        <v>2436</v>
      </c>
    </row>
    <row r="78" spans="1:15" s="170" customFormat="1" ht="89.25">
      <c r="A78" s="467">
        <f t="shared" si="2"/>
        <v>24</v>
      </c>
      <c r="B78" s="146" t="s">
        <v>2437</v>
      </c>
      <c r="C78" s="39" t="s">
        <v>2438</v>
      </c>
      <c r="D78" s="39" t="s">
        <v>2439</v>
      </c>
      <c r="E78" s="32">
        <v>38717</v>
      </c>
      <c r="F78" s="32" t="s">
        <v>2440</v>
      </c>
      <c r="G78" s="143">
        <v>19809.6</v>
      </c>
      <c r="H78" s="172">
        <v>1</v>
      </c>
      <c r="I78" s="143">
        <v>19809.6</v>
      </c>
      <c r="J78" s="105" t="s">
        <v>395</v>
      </c>
      <c r="K78" s="142" t="s">
        <v>2242</v>
      </c>
      <c r="L78" s="105">
        <v>3411000228</v>
      </c>
      <c r="M78" s="142" t="s">
        <v>463</v>
      </c>
      <c r="N78" s="60"/>
      <c r="O78" s="33" t="s">
        <v>2441</v>
      </c>
    </row>
    <row r="79" spans="1:15" s="170" customFormat="1" ht="89.25">
      <c r="A79" s="467">
        <f t="shared" si="2"/>
        <v>25</v>
      </c>
      <c r="B79" s="146" t="s">
        <v>2442</v>
      </c>
      <c r="C79" s="39" t="s">
        <v>2443</v>
      </c>
      <c r="D79" s="39" t="s">
        <v>2444</v>
      </c>
      <c r="E79" s="33" t="s">
        <v>2434</v>
      </c>
      <c r="F79" s="33"/>
      <c r="G79" s="143">
        <v>117173</v>
      </c>
      <c r="H79" s="172">
        <v>1</v>
      </c>
      <c r="I79" s="143">
        <v>117173</v>
      </c>
      <c r="J79" s="105" t="s">
        <v>395</v>
      </c>
      <c r="K79" s="142" t="s">
        <v>2242</v>
      </c>
      <c r="L79" s="105">
        <v>3411000228</v>
      </c>
      <c r="M79" s="142" t="s">
        <v>463</v>
      </c>
      <c r="N79" s="60" t="s">
        <v>2435</v>
      </c>
      <c r="O79" s="33" t="s">
        <v>2445</v>
      </c>
    </row>
    <row r="80" spans="1:15" s="170" customFormat="1" ht="89.25">
      <c r="A80" s="467">
        <f t="shared" si="2"/>
        <v>26</v>
      </c>
      <c r="B80" s="146" t="s">
        <v>2446</v>
      </c>
      <c r="C80" s="39" t="s">
        <v>2447</v>
      </c>
      <c r="D80" s="39" t="s">
        <v>2448</v>
      </c>
      <c r="E80" s="33" t="s">
        <v>2434</v>
      </c>
      <c r="F80" s="33"/>
      <c r="G80" s="143">
        <v>46087</v>
      </c>
      <c r="H80" s="172">
        <v>1</v>
      </c>
      <c r="I80" s="143">
        <v>46087</v>
      </c>
      <c r="J80" s="105" t="s">
        <v>395</v>
      </c>
      <c r="K80" s="142" t="s">
        <v>2242</v>
      </c>
      <c r="L80" s="105">
        <v>3411000228</v>
      </c>
      <c r="M80" s="142" t="s">
        <v>463</v>
      </c>
      <c r="N80" s="60" t="s">
        <v>2449</v>
      </c>
      <c r="O80" s="33" t="s">
        <v>2445</v>
      </c>
    </row>
    <row r="81" spans="1:15" s="170" customFormat="1" ht="96">
      <c r="A81" s="467">
        <f t="shared" si="2"/>
        <v>27</v>
      </c>
      <c r="B81" s="146" t="s">
        <v>2450</v>
      </c>
      <c r="C81" s="39" t="s">
        <v>2451</v>
      </c>
      <c r="D81" s="39" t="s">
        <v>2452</v>
      </c>
      <c r="E81" s="32">
        <v>40092</v>
      </c>
      <c r="F81" s="33" t="s">
        <v>2791</v>
      </c>
      <c r="G81" s="143">
        <v>2100350.7</v>
      </c>
      <c r="H81" s="172">
        <v>1</v>
      </c>
      <c r="I81" s="143">
        <v>887651.72</v>
      </c>
      <c r="J81" s="105" t="s">
        <v>395</v>
      </c>
      <c r="K81" s="142" t="s">
        <v>2242</v>
      </c>
      <c r="L81" s="105">
        <v>3411000228</v>
      </c>
      <c r="M81" s="142" t="s">
        <v>463</v>
      </c>
      <c r="N81" s="60" t="s">
        <v>2429</v>
      </c>
      <c r="O81" s="33" t="s">
        <v>2453</v>
      </c>
    </row>
    <row r="82" spans="1:15" s="170" customFormat="1" ht="89.25">
      <c r="A82" s="193">
        <v>28</v>
      </c>
      <c r="B82" s="146" t="s">
        <v>2456</v>
      </c>
      <c r="C82" s="39" t="s">
        <v>2457</v>
      </c>
      <c r="D82" s="39" t="s">
        <v>2458</v>
      </c>
      <c r="E82" s="33" t="s">
        <v>2434</v>
      </c>
      <c r="F82" s="33"/>
      <c r="G82" s="143">
        <v>159500</v>
      </c>
      <c r="H82" s="172">
        <v>1</v>
      </c>
      <c r="I82" s="143">
        <v>159500</v>
      </c>
      <c r="J82" s="105" t="s">
        <v>395</v>
      </c>
      <c r="K82" s="142" t="s">
        <v>2242</v>
      </c>
      <c r="L82" s="105">
        <v>3411000228</v>
      </c>
      <c r="M82" s="142" t="s">
        <v>463</v>
      </c>
      <c r="N82" s="60" t="s">
        <v>2449</v>
      </c>
      <c r="O82" s="33" t="s">
        <v>2445</v>
      </c>
    </row>
    <row r="83" spans="1:15" s="170" customFormat="1" ht="89.25">
      <c r="A83" s="193">
        <v>29</v>
      </c>
      <c r="B83" s="146" t="s">
        <v>2459</v>
      </c>
      <c r="C83" s="39" t="s">
        <v>2460</v>
      </c>
      <c r="D83" s="39" t="s">
        <v>2461</v>
      </c>
      <c r="E83" s="33" t="s">
        <v>2434</v>
      </c>
      <c r="F83" s="33"/>
      <c r="G83" s="143">
        <v>73000</v>
      </c>
      <c r="H83" s="172">
        <v>1</v>
      </c>
      <c r="I83" s="143">
        <v>73000</v>
      </c>
      <c r="J83" s="105" t="s">
        <v>395</v>
      </c>
      <c r="K83" s="142" t="s">
        <v>2242</v>
      </c>
      <c r="L83" s="105">
        <v>3411000228</v>
      </c>
      <c r="M83" s="142" t="s">
        <v>463</v>
      </c>
      <c r="N83" s="60" t="s">
        <v>2449</v>
      </c>
      <c r="O83" s="33" t="s">
        <v>2445</v>
      </c>
    </row>
    <row r="84" spans="1:15" s="170" customFormat="1" ht="89.25">
      <c r="A84" s="193">
        <f t="shared" si="2"/>
        <v>30</v>
      </c>
      <c r="B84" s="146" t="s">
        <v>2462</v>
      </c>
      <c r="C84" s="39" t="s">
        <v>2463</v>
      </c>
      <c r="D84" s="39" t="s">
        <v>2464</v>
      </c>
      <c r="E84" s="33" t="s">
        <v>2434</v>
      </c>
      <c r="F84" s="33"/>
      <c r="G84" s="143">
        <v>114560</v>
      </c>
      <c r="H84" s="172">
        <v>1</v>
      </c>
      <c r="I84" s="143">
        <v>114560</v>
      </c>
      <c r="J84" s="105" t="s">
        <v>395</v>
      </c>
      <c r="K84" s="142" t="s">
        <v>2242</v>
      </c>
      <c r="L84" s="105">
        <v>3411000228</v>
      </c>
      <c r="M84" s="142" t="s">
        <v>463</v>
      </c>
      <c r="N84" s="60" t="s">
        <v>2449</v>
      </c>
      <c r="O84" s="33" t="s">
        <v>2445</v>
      </c>
    </row>
    <row r="85" spans="1:15" s="170" customFormat="1" ht="89.25">
      <c r="A85" s="193">
        <v>31</v>
      </c>
      <c r="B85" s="146" t="s">
        <v>2465</v>
      </c>
      <c r="C85" s="39" t="s">
        <v>2466</v>
      </c>
      <c r="D85" s="39" t="s">
        <v>2467</v>
      </c>
      <c r="E85" s="33" t="s">
        <v>2423</v>
      </c>
      <c r="F85" s="33"/>
      <c r="G85" s="143">
        <v>5335</v>
      </c>
      <c r="H85" s="172">
        <v>1</v>
      </c>
      <c r="I85" s="143">
        <v>5335</v>
      </c>
      <c r="J85" s="105" t="s">
        <v>395</v>
      </c>
      <c r="K85" s="142" t="s">
        <v>2242</v>
      </c>
      <c r="L85" s="105">
        <v>3411000228</v>
      </c>
      <c r="M85" s="142" t="s">
        <v>463</v>
      </c>
      <c r="N85" s="60" t="s">
        <v>2454</v>
      </c>
      <c r="O85" s="33" t="s">
        <v>2257</v>
      </c>
    </row>
    <row r="86" spans="1:15" s="170" customFormat="1" ht="89.25">
      <c r="A86" s="193">
        <f t="shared" si="2"/>
        <v>32</v>
      </c>
      <c r="B86" s="146" t="s">
        <v>2468</v>
      </c>
      <c r="C86" s="39" t="s">
        <v>2469</v>
      </c>
      <c r="D86" s="39" t="s">
        <v>2470</v>
      </c>
      <c r="E86" s="33"/>
      <c r="F86" s="33"/>
      <c r="G86" s="143">
        <v>135826.19</v>
      </c>
      <c r="H86" s="172">
        <v>1</v>
      </c>
      <c r="I86" s="143">
        <v>81504</v>
      </c>
      <c r="J86" s="105" t="s">
        <v>395</v>
      </c>
      <c r="K86" s="142" t="s">
        <v>2242</v>
      </c>
      <c r="L86" s="105">
        <v>3411000228</v>
      </c>
      <c r="M86" s="142" t="s">
        <v>463</v>
      </c>
      <c r="N86" s="60" t="s">
        <v>2471</v>
      </c>
      <c r="O86" s="33" t="s">
        <v>2472</v>
      </c>
    </row>
    <row r="87" spans="1:15" s="170" customFormat="1" ht="96">
      <c r="A87" s="193">
        <f t="shared" si="2"/>
        <v>33</v>
      </c>
      <c r="B87" s="146" t="s">
        <v>2473</v>
      </c>
      <c r="C87" s="39" t="s">
        <v>2474</v>
      </c>
      <c r="D87" s="39" t="s">
        <v>2475</v>
      </c>
      <c r="E87" s="33" t="s">
        <v>2476</v>
      </c>
      <c r="F87" s="33"/>
      <c r="G87" s="143">
        <v>750000</v>
      </c>
      <c r="H87" s="172">
        <v>1</v>
      </c>
      <c r="I87" s="143">
        <v>275000</v>
      </c>
      <c r="J87" s="105" t="s">
        <v>395</v>
      </c>
      <c r="K87" s="142" t="s">
        <v>2242</v>
      </c>
      <c r="L87" s="105">
        <v>3411000228</v>
      </c>
      <c r="M87" s="142" t="s">
        <v>463</v>
      </c>
      <c r="N87" s="60" t="s">
        <v>2477</v>
      </c>
      <c r="O87" s="33" t="s">
        <v>2478</v>
      </c>
    </row>
    <row r="88" spans="1:15" s="170" customFormat="1" ht="89.25">
      <c r="A88" s="193">
        <f t="shared" si="2"/>
        <v>34</v>
      </c>
      <c r="B88" s="146" t="s">
        <v>2479</v>
      </c>
      <c r="C88" s="39" t="s">
        <v>2480</v>
      </c>
      <c r="D88" s="39" t="s">
        <v>2481</v>
      </c>
      <c r="E88" s="32">
        <v>38716</v>
      </c>
      <c r="F88" s="32"/>
      <c r="G88" s="143">
        <v>721153.4</v>
      </c>
      <c r="H88" s="172">
        <v>1</v>
      </c>
      <c r="I88" s="143">
        <v>576960</v>
      </c>
      <c r="J88" s="105" t="s">
        <v>395</v>
      </c>
      <c r="K88" s="142" t="s">
        <v>2242</v>
      </c>
      <c r="L88" s="105">
        <v>3411000228</v>
      </c>
      <c r="M88" s="142" t="s">
        <v>463</v>
      </c>
      <c r="N88" s="60" t="s">
        <v>2482</v>
      </c>
      <c r="O88" s="33" t="s">
        <v>2483</v>
      </c>
    </row>
    <row r="89" spans="1:15" s="46" customFormat="1" ht="89.25">
      <c r="A89" s="193">
        <f t="shared" si="2"/>
        <v>35</v>
      </c>
      <c r="B89" s="146" t="s">
        <v>2484</v>
      </c>
      <c r="C89" s="39" t="s">
        <v>2485</v>
      </c>
      <c r="D89" s="39" t="s">
        <v>2486</v>
      </c>
      <c r="E89" s="33">
        <v>2001</v>
      </c>
      <c r="F89" s="33"/>
      <c r="G89" s="143">
        <v>157995.54</v>
      </c>
      <c r="H89" s="172">
        <v>1</v>
      </c>
      <c r="I89" s="143">
        <v>157995.54</v>
      </c>
      <c r="J89" s="105" t="s">
        <v>395</v>
      </c>
      <c r="K89" s="142" t="s">
        <v>2242</v>
      </c>
      <c r="L89" s="105">
        <v>3411000228</v>
      </c>
      <c r="M89" s="142" t="s">
        <v>463</v>
      </c>
      <c r="N89" s="60"/>
      <c r="O89" s="33"/>
    </row>
    <row r="90" spans="1:15" s="175" customFormat="1" ht="89.25">
      <c r="A90" s="193">
        <v>36</v>
      </c>
      <c r="B90" s="173" t="s">
        <v>2465</v>
      </c>
      <c r="C90" s="164" t="s">
        <v>2487</v>
      </c>
      <c r="D90" s="164" t="s">
        <v>2488</v>
      </c>
      <c r="E90" s="40">
        <v>38657</v>
      </c>
      <c r="F90" s="40"/>
      <c r="G90" s="63">
        <v>9296</v>
      </c>
      <c r="H90" s="21">
        <v>1</v>
      </c>
      <c r="I90" s="63">
        <v>9296</v>
      </c>
      <c r="J90" s="105" t="s">
        <v>395</v>
      </c>
      <c r="K90" s="142" t="s">
        <v>2242</v>
      </c>
      <c r="L90" s="105">
        <v>3411000228</v>
      </c>
      <c r="M90" s="142" t="s">
        <v>463</v>
      </c>
      <c r="N90" s="44" t="s">
        <v>2454</v>
      </c>
      <c r="O90" s="33" t="s">
        <v>2455</v>
      </c>
    </row>
    <row r="91" spans="1:15" s="175" customFormat="1" ht="89.25">
      <c r="A91" s="193">
        <f t="shared" si="2"/>
        <v>37</v>
      </c>
      <c r="B91" s="146" t="s">
        <v>2489</v>
      </c>
      <c r="C91" s="39" t="s">
        <v>2490</v>
      </c>
      <c r="D91" s="39" t="s">
        <v>2491</v>
      </c>
      <c r="E91" s="32">
        <v>38657</v>
      </c>
      <c r="F91" s="32"/>
      <c r="G91" s="143">
        <v>97121</v>
      </c>
      <c r="H91" s="172">
        <v>1</v>
      </c>
      <c r="I91" s="143">
        <v>97121</v>
      </c>
      <c r="J91" s="105" t="s">
        <v>395</v>
      </c>
      <c r="K91" s="142" t="s">
        <v>2242</v>
      </c>
      <c r="L91" s="105">
        <v>3411000228</v>
      </c>
      <c r="M91" s="142" t="s">
        <v>463</v>
      </c>
      <c r="N91" s="60" t="s">
        <v>2424</v>
      </c>
      <c r="O91" s="33" t="s">
        <v>2455</v>
      </c>
    </row>
    <row r="92" spans="1:15" s="175" customFormat="1" ht="89.25">
      <c r="A92" s="193">
        <f t="shared" si="2"/>
        <v>38</v>
      </c>
      <c r="B92" s="146" t="s">
        <v>2492</v>
      </c>
      <c r="C92" s="39" t="s">
        <v>2493</v>
      </c>
      <c r="D92" s="39" t="s">
        <v>2494</v>
      </c>
      <c r="E92" s="33" t="s">
        <v>2434</v>
      </c>
      <c r="F92" s="33"/>
      <c r="G92" s="143">
        <v>8316</v>
      </c>
      <c r="H92" s="172">
        <v>1</v>
      </c>
      <c r="I92" s="143">
        <v>8316</v>
      </c>
      <c r="J92" s="105" t="s">
        <v>395</v>
      </c>
      <c r="K92" s="142" t="s">
        <v>2242</v>
      </c>
      <c r="L92" s="105">
        <v>3411000228</v>
      </c>
      <c r="M92" s="142" t="s">
        <v>463</v>
      </c>
      <c r="N92" s="60" t="s">
        <v>2449</v>
      </c>
      <c r="O92" s="33" t="s">
        <v>2436</v>
      </c>
    </row>
    <row r="93" spans="1:15" s="175" customFormat="1" ht="96">
      <c r="A93" s="193">
        <f t="shared" si="2"/>
        <v>39</v>
      </c>
      <c r="B93" s="146" t="s">
        <v>2495</v>
      </c>
      <c r="C93" s="39" t="s">
        <v>2496</v>
      </c>
      <c r="D93" s="39"/>
      <c r="E93" s="33" t="s">
        <v>2497</v>
      </c>
      <c r="F93" s="33"/>
      <c r="G93" s="143">
        <v>27642.12</v>
      </c>
      <c r="H93" s="172">
        <v>1</v>
      </c>
      <c r="I93" s="143">
        <v>27642.12</v>
      </c>
      <c r="J93" s="105" t="s">
        <v>395</v>
      </c>
      <c r="K93" s="142" t="s">
        <v>2242</v>
      </c>
      <c r="L93" s="105">
        <v>3411000228</v>
      </c>
      <c r="M93" s="142" t="s">
        <v>463</v>
      </c>
      <c r="N93" s="60" t="s">
        <v>2498</v>
      </c>
      <c r="O93" s="33" t="s">
        <v>2499</v>
      </c>
    </row>
    <row r="94" spans="1:33" s="50" customFormat="1" ht="89.25">
      <c r="A94" s="193">
        <f t="shared" si="2"/>
        <v>40</v>
      </c>
      <c r="B94" s="146" t="s">
        <v>2500</v>
      </c>
      <c r="C94" s="39" t="s">
        <v>2501</v>
      </c>
      <c r="D94" s="39" t="s">
        <v>2502</v>
      </c>
      <c r="E94" s="33" t="s">
        <v>2503</v>
      </c>
      <c r="F94" s="33"/>
      <c r="G94" s="143">
        <v>453840</v>
      </c>
      <c r="H94" s="172">
        <v>1</v>
      </c>
      <c r="I94" s="143">
        <v>453840</v>
      </c>
      <c r="J94" s="105" t="s">
        <v>395</v>
      </c>
      <c r="K94" s="142" t="s">
        <v>2242</v>
      </c>
      <c r="L94" s="105">
        <v>3411000228</v>
      </c>
      <c r="M94" s="142" t="s">
        <v>463</v>
      </c>
      <c r="N94" s="60" t="s">
        <v>2504</v>
      </c>
      <c r="O94" s="33" t="s">
        <v>2505</v>
      </c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  <c r="AE94" s="314"/>
      <c r="AF94" s="314"/>
      <c r="AG94" s="314"/>
    </row>
    <row r="95" spans="1:15" s="314" customFormat="1" ht="89.25">
      <c r="A95" s="193">
        <f t="shared" si="2"/>
        <v>41</v>
      </c>
      <c r="B95" s="146" t="s">
        <v>2506</v>
      </c>
      <c r="C95" s="39" t="s">
        <v>2507</v>
      </c>
      <c r="D95" s="39" t="s">
        <v>2508</v>
      </c>
      <c r="E95" s="33" t="s">
        <v>2509</v>
      </c>
      <c r="F95" s="33"/>
      <c r="G95" s="143">
        <v>300008</v>
      </c>
      <c r="H95" s="172">
        <v>1</v>
      </c>
      <c r="I95" s="143">
        <v>300008</v>
      </c>
      <c r="J95" s="105" t="s">
        <v>395</v>
      </c>
      <c r="K95" s="142" t="s">
        <v>2242</v>
      </c>
      <c r="L95" s="105">
        <v>3411000228</v>
      </c>
      <c r="M95" s="142" t="s">
        <v>463</v>
      </c>
      <c r="N95" s="60" t="s">
        <v>2504</v>
      </c>
      <c r="O95" s="33" t="s">
        <v>2510</v>
      </c>
    </row>
    <row r="96" spans="1:33" s="50" customFormat="1" ht="130.5" customHeight="1">
      <c r="A96" s="467">
        <v>42</v>
      </c>
      <c r="B96" s="146" t="s">
        <v>2511</v>
      </c>
      <c r="C96" s="39" t="s">
        <v>2512</v>
      </c>
      <c r="D96" s="39" t="s">
        <v>2513</v>
      </c>
      <c r="E96" s="40">
        <v>42733</v>
      </c>
      <c r="F96" s="43" t="s">
        <v>2514</v>
      </c>
      <c r="G96" s="143">
        <v>2500000</v>
      </c>
      <c r="H96" s="172">
        <v>1</v>
      </c>
      <c r="I96" s="143">
        <v>1696428.3</v>
      </c>
      <c r="J96" s="166" t="s">
        <v>73</v>
      </c>
      <c r="K96" s="166" t="s">
        <v>29</v>
      </c>
      <c r="L96" s="43">
        <v>3411014809</v>
      </c>
      <c r="M96" s="43" t="s">
        <v>30</v>
      </c>
      <c r="N96" s="60" t="s">
        <v>2515</v>
      </c>
      <c r="O96" s="33" t="s">
        <v>2516</v>
      </c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  <c r="AE96" s="314"/>
      <c r="AF96" s="314"/>
      <c r="AG96" s="314"/>
    </row>
    <row r="97" spans="1:33" s="50" customFormat="1" ht="84.75" customHeight="1">
      <c r="A97" s="467">
        <f t="shared" si="2"/>
        <v>43</v>
      </c>
      <c r="B97" s="146" t="s">
        <v>2517</v>
      </c>
      <c r="C97" s="39" t="s">
        <v>2518</v>
      </c>
      <c r="D97" s="39" t="s">
        <v>2519</v>
      </c>
      <c r="E97" s="40">
        <v>42733</v>
      </c>
      <c r="F97" s="43" t="s">
        <v>2520</v>
      </c>
      <c r="G97" s="143">
        <v>1165000</v>
      </c>
      <c r="H97" s="172">
        <v>1</v>
      </c>
      <c r="I97" s="143">
        <v>790535.85</v>
      </c>
      <c r="J97" s="166" t="s">
        <v>73</v>
      </c>
      <c r="K97" s="166" t="s">
        <v>29</v>
      </c>
      <c r="L97" s="43">
        <v>3411014809</v>
      </c>
      <c r="M97" s="43" t="s">
        <v>30</v>
      </c>
      <c r="N97" s="60" t="s">
        <v>2515</v>
      </c>
      <c r="O97" s="33" t="s">
        <v>2521</v>
      </c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  <c r="AE97" s="314"/>
      <c r="AF97" s="314"/>
      <c r="AG97" s="314"/>
    </row>
    <row r="98" spans="1:15" s="314" customFormat="1" ht="84.75" customHeight="1">
      <c r="A98" s="467">
        <f t="shared" si="2"/>
        <v>44</v>
      </c>
      <c r="B98" s="146" t="s">
        <v>2522</v>
      </c>
      <c r="C98" s="60" t="s">
        <v>2523</v>
      </c>
      <c r="D98" s="39" t="s">
        <v>2524</v>
      </c>
      <c r="E98" s="40">
        <v>42733</v>
      </c>
      <c r="F98" s="43" t="s">
        <v>2520</v>
      </c>
      <c r="G98" s="143">
        <v>1165000</v>
      </c>
      <c r="H98" s="172">
        <v>1</v>
      </c>
      <c r="I98" s="143">
        <v>1165000</v>
      </c>
      <c r="J98" s="113" t="s">
        <v>648</v>
      </c>
      <c r="K98" s="172" t="s">
        <v>29</v>
      </c>
      <c r="L98" s="113">
        <v>3411004590</v>
      </c>
      <c r="M98" s="172" t="s">
        <v>621</v>
      </c>
      <c r="N98" s="60" t="s">
        <v>2839</v>
      </c>
      <c r="O98" s="33" t="s">
        <v>2840</v>
      </c>
    </row>
    <row r="99" spans="1:33" s="197" customFormat="1" ht="84.75" customHeight="1">
      <c r="A99" s="667">
        <v>45</v>
      </c>
      <c r="B99" s="561" t="s">
        <v>2525</v>
      </c>
      <c r="C99" s="516" t="s">
        <v>2526</v>
      </c>
      <c r="D99" s="612" t="s">
        <v>2527</v>
      </c>
      <c r="E99" s="511">
        <v>43146</v>
      </c>
      <c r="F99" s="43" t="s">
        <v>2528</v>
      </c>
      <c r="G99" s="531">
        <v>1792300</v>
      </c>
      <c r="H99" s="519">
        <v>1</v>
      </c>
      <c r="I99" s="531">
        <v>903617.77</v>
      </c>
      <c r="J99" s="615" t="s">
        <v>73</v>
      </c>
      <c r="K99" s="615" t="s">
        <v>29</v>
      </c>
      <c r="L99" s="496">
        <v>3411014809</v>
      </c>
      <c r="M99" s="615" t="s">
        <v>30</v>
      </c>
      <c r="N99" s="516" t="s">
        <v>2529</v>
      </c>
      <c r="O99" s="562" t="s">
        <v>75</v>
      </c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14"/>
      <c r="AF99" s="314"/>
      <c r="AG99" s="314"/>
    </row>
    <row r="100" spans="1:33" s="50" customFormat="1" ht="84.75" customHeight="1">
      <c r="A100" s="667"/>
      <c r="B100" s="561"/>
      <c r="C100" s="516"/>
      <c r="D100" s="612"/>
      <c r="E100" s="511"/>
      <c r="F100" s="43" t="s">
        <v>2530</v>
      </c>
      <c r="G100" s="531"/>
      <c r="H100" s="519"/>
      <c r="I100" s="531"/>
      <c r="J100" s="615"/>
      <c r="K100" s="615"/>
      <c r="L100" s="496"/>
      <c r="M100" s="615"/>
      <c r="N100" s="516"/>
      <c r="O100" s="562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  <c r="AE100" s="314"/>
      <c r="AF100" s="314"/>
      <c r="AG100" s="314"/>
    </row>
    <row r="101" spans="1:33" s="50" customFormat="1" ht="84.75" customHeight="1">
      <c r="A101" s="517">
        <f>A99+1</f>
        <v>46</v>
      </c>
      <c r="B101" s="613" t="s">
        <v>2531</v>
      </c>
      <c r="C101" s="543" t="s">
        <v>2532</v>
      </c>
      <c r="D101" s="542" t="s">
        <v>2533</v>
      </c>
      <c r="E101" s="577">
        <v>43146</v>
      </c>
      <c r="F101" s="43" t="s">
        <v>2528</v>
      </c>
      <c r="G101" s="572">
        <v>1792300</v>
      </c>
      <c r="H101" s="614">
        <v>1</v>
      </c>
      <c r="I101" s="614">
        <v>938823.6</v>
      </c>
      <c r="J101" s="613" t="s">
        <v>73</v>
      </c>
      <c r="K101" s="613" t="s">
        <v>29</v>
      </c>
      <c r="L101" s="562">
        <v>3411014809</v>
      </c>
      <c r="M101" s="561" t="s">
        <v>30</v>
      </c>
      <c r="N101" s="616">
        <v>43150</v>
      </c>
      <c r="O101" s="561" t="s">
        <v>2534</v>
      </c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  <c r="AE101" s="314"/>
      <c r="AF101" s="314"/>
      <c r="AG101" s="314"/>
    </row>
    <row r="102" spans="1:33" s="50" customFormat="1" ht="84.75" customHeight="1">
      <c r="A102" s="517"/>
      <c r="B102" s="613"/>
      <c r="C102" s="543"/>
      <c r="D102" s="542"/>
      <c r="E102" s="577"/>
      <c r="F102" s="43" t="s">
        <v>2530</v>
      </c>
      <c r="G102" s="572"/>
      <c r="H102" s="614"/>
      <c r="I102" s="614"/>
      <c r="J102" s="613"/>
      <c r="K102" s="613"/>
      <c r="L102" s="562"/>
      <c r="M102" s="561"/>
      <c r="N102" s="561"/>
      <c r="O102" s="561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</row>
    <row r="103" spans="1:33" s="198" customFormat="1" ht="84.75" customHeight="1">
      <c r="A103" s="517">
        <f>A101+1</f>
        <v>47</v>
      </c>
      <c r="B103" s="561" t="s">
        <v>2535</v>
      </c>
      <c r="C103" s="612" t="s">
        <v>2536</v>
      </c>
      <c r="D103" s="561" t="s">
        <v>2537</v>
      </c>
      <c r="E103" s="616">
        <v>43146</v>
      </c>
      <c r="F103" s="43" t="s">
        <v>2528</v>
      </c>
      <c r="G103" s="531">
        <v>1792300</v>
      </c>
      <c r="H103" s="618">
        <v>1</v>
      </c>
      <c r="I103" s="618">
        <v>725454.6</v>
      </c>
      <c r="J103" s="561" t="s">
        <v>95</v>
      </c>
      <c r="K103" s="561" t="s">
        <v>29</v>
      </c>
      <c r="L103" s="562">
        <v>3411014870</v>
      </c>
      <c r="M103" s="561" t="s">
        <v>621</v>
      </c>
      <c r="N103" s="616">
        <v>43150</v>
      </c>
      <c r="O103" s="561" t="s">
        <v>2538</v>
      </c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</row>
    <row r="104" spans="1:33" s="139" customFormat="1" ht="59.25" customHeight="1">
      <c r="A104" s="517"/>
      <c r="B104" s="561"/>
      <c r="C104" s="612"/>
      <c r="D104" s="561"/>
      <c r="E104" s="561"/>
      <c r="F104" s="43" t="s">
        <v>2530</v>
      </c>
      <c r="G104" s="531"/>
      <c r="H104" s="618"/>
      <c r="I104" s="618"/>
      <c r="J104" s="561"/>
      <c r="K104" s="561"/>
      <c r="L104" s="562"/>
      <c r="M104" s="561"/>
      <c r="N104" s="561"/>
      <c r="O104" s="561"/>
      <c r="P104" s="397"/>
      <c r="Q104" s="397"/>
      <c r="R104" s="397"/>
      <c r="S104" s="397"/>
      <c r="T104" s="397"/>
      <c r="U104" s="397"/>
      <c r="V104" s="397"/>
      <c r="W104" s="397"/>
      <c r="X104" s="397"/>
      <c r="Y104" s="397"/>
      <c r="Z104" s="397"/>
      <c r="AA104" s="397"/>
      <c r="AB104" s="397"/>
      <c r="AC104" s="397"/>
      <c r="AD104" s="397"/>
      <c r="AE104" s="397"/>
      <c r="AF104" s="397"/>
      <c r="AG104" s="397"/>
    </row>
    <row r="105" spans="1:33" s="139" customFormat="1" ht="48" customHeight="1">
      <c r="A105" s="517">
        <f>A103+1</f>
        <v>48</v>
      </c>
      <c r="B105" s="562" t="s">
        <v>2539</v>
      </c>
      <c r="C105" s="516" t="s">
        <v>2540</v>
      </c>
      <c r="D105" s="516" t="s">
        <v>2541</v>
      </c>
      <c r="E105" s="511">
        <v>43565</v>
      </c>
      <c r="F105" s="43" t="s">
        <v>2542</v>
      </c>
      <c r="G105" s="531">
        <v>1862300</v>
      </c>
      <c r="H105" s="531">
        <v>1</v>
      </c>
      <c r="I105" s="531">
        <v>665107.2</v>
      </c>
      <c r="J105" s="561" t="s">
        <v>73</v>
      </c>
      <c r="K105" s="561" t="s">
        <v>29</v>
      </c>
      <c r="L105" s="562">
        <v>3411014809</v>
      </c>
      <c r="M105" s="562" t="s">
        <v>30</v>
      </c>
      <c r="N105" s="600">
        <v>44151</v>
      </c>
      <c r="O105" s="619" t="s">
        <v>2543</v>
      </c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397"/>
      <c r="AC105" s="397"/>
      <c r="AD105" s="397"/>
      <c r="AE105" s="397"/>
      <c r="AF105" s="397"/>
      <c r="AG105" s="397"/>
    </row>
    <row r="106" spans="1:33" s="139" customFormat="1" ht="102">
      <c r="A106" s="517"/>
      <c r="B106" s="562"/>
      <c r="C106" s="516"/>
      <c r="D106" s="516"/>
      <c r="E106" s="511"/>
      <c r="F106" s="105" t="s">
        <v>2544</v>
      </c>
      <c r="G106" s="531"/>
      <c r="H106" s="531"/>
      <c r="I106" s="531"/>
      <c r="J106" s="561"/>
      <c r="K106" s="561"/>
      <c r="L106" s="562"/>
      <c r="M106" s="562"/>
      <c r="N106" s="562"/>
      <c r="O106" s="619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397"/>
      <c r="AC106" s="397"/>
      <c r="AD106" s="397"/>
      <c r="AE106" s="397"/>
      <c r="AF106" s="397"/>
      <c r="AG106" s="397"/>
    </row>
    <row r="107" spans="1:33" s="139" customFormat="1" ht="48" customHeight="1">
      <c r="A107" s="517">
        <f>A105+1</f>
        <v>49</v>
      </c>
      <c r="B107" s="617" t="s">
        <v>2545</v>
      </c>
      <c r="C107" s="549" t="s">
        <v>2546</v>
      </c>
      <c r="D107" s="549" t="s">
        <v>2547</v>
      </c>
      <c r="E107" s="554">
        <v>43565</v>
      </c>
      <c r="F107" s="43" t="s">
        <v>2548</v>
      </c>
      <c r="G107" s="620">
        <v>2150000</v>
      </c>
      <c r="H107" s="620">
        <v>1</v>
      </c>
      <c r="I107" s="620">
        <v>767857.2</v>
      </c>
      <c r="J107" s="621" t="s">
        <v>73</v>
      </c>
      <c r="K107" s="619" t="s">
        <v>29</v>
      </c>
      <c r="L107" s="617">
        <v>3411014809</v>
      </c>
      <c r="M107" s="617" t="s">
        <v>30</v>
      </c>
      <c r="N107" s="617"/>
      <c r="O107" s="619" t="s">
        <v>2549</v>
      </c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397"/>
      <c r="AC107" s="397"/>
      <c r="AD107" s="397"/>
      <c r="AE107" s="397"/>
      <c r="AF107" s="397"/>
      <c r="AG107" s="397"/>
    </row>
    <row r="108" spans="1:33" s="139" customFormat="1" ht="102">
      <c r="A108" s="517"/>
      <c r="B108" s="617"/>
      <c r="C108" s="549"/>
      <c r="D108" s="549"/>
      <c r="E108" s="554"/>
      <c r="F108" s="468" t="s">
        <v>2550</v>
      </c>
      <c r="G108" s="620"/>
      <c r="H108" s="620"/>
      <c r="I108" s="620"/>
      <c r="J108" s="621"/>
      <c r="K108" s="619"/>
      <c r="L108" s="617"/>
      <c r="M108" s="617"/>
      <c r="N108" s="617"/>
      <c r="O108" s="619"/>
      <c r="P108" s="397"/>
      <c r="Q108" s="397"/>
      <c r="R108" s="397"/>
      <c r="S108" s="397"/>
      <c r="T108" s="397"/>
      <c r="U108" s="397"/>
      <c r="V108" s="397"/>
      <c r="W108" s="397"/>
      <c r="X108" s="397"/>
      <c r="Y108" s="397"/>
      <c r="Z108" s="397"/>
      <c r="AA108" s="397"/>
      <c r="AB108" s="397"/>
      <c r="AC108" s="397"/>
      <c r="AD108" s="397"/>
      <c r="AE108" s="397"/>
      <c r="AF108" s="397"/>
      <c r="AG108" s="397"/>
    </row>
    <row r="109" spans="1:33" s="199" customFormat="1" ht="48" customHeight="1">
      <c r="A109" s="517">
        <f>A107+1</f>
        <v>50</v>
      </c>
      <c r="B109" s="617" t="s">
        <v>2551</v>
      </c>
      <c r="C109" s="549" t="s">
        <v>2552</v>
      </c>
      <c r="D109" s="549" t="s">
        <v>2553</v>
      </c>
      <c r="E109" s="622">
        <v>43895</v>
      </c>
      <c r="F109" s="33" t="s">
        <v>2554</v>
      </c>
      <c r="G109" s="620">
        <v>1927000</v>
      </c>
      <c r="H109" s="620">
        <v>1</v>
      </c>
      <c r="I109" s="620">
        <v>206464.32</v>
      </c>
      <c r="J109" s="619" t="s">
        <v>73</v>
      </c>
      <c r="K109" s="619" t="s">
        <v>29</v>
      </c>
      <c r="L109" s="549" t="s">
        <v>2555</v>
      </c>
      <c r="M109" s="617" t="s">
        <v>30</v>
      </c>
      <c r="N109" s="549" t="s">
        <v>2556</v>
      </c>
      <c r="O109" s="617" t="s">
        <v>2557</v>
      </c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</row>
    <row r="110" spans="1:33" s="139" customFormat="1" ht="72">
      <c r="A110" s="517"/>
      <c r="B110" s="617"/>
      <c r="C110" s="549"/>
      <c r="D110" s="549"/>
      <c r="E110" s="622"/>
      <c r="F110" s="267" t="s">
        <v>2558</v>
      </c>
      <c r="G110" s="620"/>
      <c r="H110" s="620"/>
      <c r="I110" s="620"/>
      <c r="J110" s="619"/>
      <c r="K110" s="619"/>
      <c r="L110" s="549"/>
      <c r="M110" s="617"/>
      <c r="N110" s="549"/>
      <c r="O110" s="617"/>
      <c r="P110" s="397"/>
      <c r="Q110" s="397"/>
      <c r="R110" s="397"/>
      <c r="S110" s="397"/>
      <c r="T110" s="397"/>
      <c r="U110" s="397"/>
      <c r="V110" s="397"/>
      <c r="W110" s="397"/>
      <c r="X110" s="397"/>
      <c r="Y110" s="397"/>
      <c r="Z110" s="397"/>
      <c r="AA110" s="397"/>
      <c r="AB110" s="397"/>
      <c r="AC110" s="397"/>
      <c r="AD110" s="397"/>
      <c r="AE110" s="397"/>
      <c r="AF110" s="397"/>
      <c r="AG110" s="397"/>
    </row>
    <row r="111" spans="1:33" s="139" customFormat="1" ht="48">
      <c r="A111" s="517">
        <f>A109+1</f>
        <v>51</v>
      </c>
      <c r="B111" s="562" t="s">
        <v>2559</v>
      </c>
      <c r="C111" s="516" t="s">
        <v>2560</v>
      </c>
      <c r="D111" s="516" t="s">
        <v>2561</v>
      </c>
      <c r="E111" s="600">
        <v>43895</v>
      </c>
      <c r="F111" s="33" t="s">
        <v>2562</v>
      </c>
      <c r="G111" s="531">
        <v>2300000</v>
      </c>
      <c r="H111" s="531">
        <v>1</v>
      </c>
      <c r="I111" s="531">
        <v>520238.05</v>
      </c>
      <c r="J111" s="562" t="s">
        <v>73</v>
      </c>
      <c r="K111" s="562" t="s">
        <v>29</v>
      </c>
      <c r="L111" s="516" t="s">
        <v>74</v>
      </c>
      <c r="M111" s="562" t="s">
        <v>30</v>
      </c>
      <c r="N111" s="516" t="s">
        <v>2563</v>
      </c>
      <c r="O111" s="562" t="s">
        <v>2564</v>
      </c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  <c r="AG111" s="397"/>
    </row>
    <row r="112" spans="1:33" s="139" customFormat="1" ht="72">
      <c r="A112" s="517"/>
      <c r="B112" s="562"/>
      <c r="C112" s="516"/>
      <c r="D112" s="516"/>
      <c r="E112" s="600"/>
      <c r="F112" s="33" t="s">
        <v>2565</v>
      </c>
      <c r="G112" s="531"/>
      <c r="H112" s="531"/>
      <c r="I112" s="531"/>
      <c r="J112" s="562"/>
      <c r="K112" s="562"/>
      <c r="L112" s="516"/>
      <c r="M112" s="562"/>
      <c r="N112" s="516"/>
      <c r="O112" s="562"/>
      <c r="P112" s="397"/>
      <c r="Q112" s="397"/>
      <c r="R112" s="397"/>
      <c r="S112" s="397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  <c r="AG112" s="397"/>
    </row>
    <row r="113" spans="1:33" s="139" customFormat="1" ht="78" customHeight="1">
      <c r="A113" s="467">
        <f>A111+1</f>
        <v>52</v>
      </c>
      <c r="B113" s="33" t="s">
        <v>2566</v>
      </c>
      <c r="C113" s="60" t="s">
        <v>2567</v>
      </c>
      <c r="D113" s="60" t="s">
        <v>2568</v>
      </c>
      <c r="E113" s="32"/>
      <c r="F113" s="33"/>
      <c r="G113" s="143">
        <v>38958</v>
      </c>
      <c r="H113" s="143">
        <v>1</v>
      </c>
      <c r="I113" s="143">
        <v>38958</v>
      </c>
      <c r="J113" s="33" t="s">
        <v>73</v>
      </c>
      <c r="K113" s="33" t="s">
        <v>29</v>
      </c>
      <c r="L113" s="60" t="s">
        <v>74</v>
      </c>
      <c r="M113" s="33" t="s">
        <v>30</v>
      </c>
      <c r="N113" s="40">
        <v>44151</v>
      </c>
      <c r="O113" s="43" t="s">
        <v>235</v>
      </c>
      <c r="P113" s="397"/>
      <c r="Q113" s="397"/>
      <c r="R113" s="397"/>
      <c r="S113" s="397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  <c r="AG113" s="397"/>
    </row>
    <row r="114" spans="1:15" ht="120">
      <c r="A114" s="467">
        <f>A113+1</f>
        <v>53</v>
      </c>
      <c r="B114" s="33" t="s">
        <v>2569</v>
      </c>
      <c r="C114" s="60" t="s">
        <v>2570</v>
      </c>
      <c r="D114" s="60" t="s">
        <v>2571</v>
      </c>
      <c r="E114" s="32">
        <v>44830</v>
      </c>
      <c r="F114" s="33" t="s">
        <v>2572</v>
      </c>
      <c r="G114" s="143">
        <v>2062000</v>
      </c>
      <c r="H114" s="143">
        <v>1</v>
      </c>
      <c r="I114" s="143">
        <v>171833.34</v>
      </c>
      <c r="J114" s="33" t="s">
        <v>73</v>
      </c>
      <c r="K114" s="33" t="s">
        <v>29</v>
      </c>
      <c r="L114" s="60" t="s">
        <v>74</v>
      </c>
      <c r="M114" s="33" t="s">
        <v>30</v>
      </c>
      <c r="N114" s="40">
        <v>44286</v>
      </c>
      <c r="O114" s="43" t="s">
        <v>2573</v>
      </c>
    </row>
    <row r="115" spans="1:15" ht="72">
      <c r="A115" s="668">
        <f>A114+1</f>
        <v>54</v>
      </c>
      <c r="B115" s="267" t="s">
        <v>2574</v>
      </c>
      <c r="C115" s="89" t="s">
        <v>2575</v>
      </c>
      <c r="D115" s="89"/>
      <c r="E115" s="260">
        <v>44830</v>
      </c>
      <c r="F115" s="267" t="s">
        <v>2576</v>
      </c>
      <c r="G115" s="475">
        <v>1455000</v>
      </c>
      <c r="H115" s="475">
        <v>1</v>
      </c>
      <c r="I115" s="475"/>
      <c r="J115" s="267" t="s">
        <v>395</v>
      </c>
      <c r="K115" s="267" t="s">
        <v>1290</v>
      </c>
      <c r="L115" s="38">
        <v>3411000228</v>
      </c>
      <c r="M115" s="267" t="s">
        <v>463</v>
      </c>
      <c r="N115" s="68">
        <v>44831</v>
      </c>
      <c r="O115" s="267" t="s">
        <v>2577</v>
      </c>
    </row>
    <row r="116" spans="1:15" ht="89.25">
      <c r="A116" s="492">
        <f>A115+1</f>
        <v>55</v>
      </c>
      <c r="B116" s="257" t="s">
        <v>2777</v>
      </c>
      <c r="C116" s="258" t="s">
        <v>2778</v>
      </c>
      <c r="D116" s="259" t="s">
        <v>2779</v>
      </c>
      <c r="E116" s="431">
        <v>44908</v>
      </c>
      <c r="F116" s="261" t="s">
        <v>2780</v>
      </c>
      <c r="G116" s="262">
        <v>476000</v>
      </c>
      <c r="H116" s="262">
        <v>1</v>
      </c>
      <c r="I116" s="262">
        <v>476000</v>
      </c>
      <c r="J116" s="263" t="s">
        <v>648</v>
      </c>
      <c r="K116" s="476" t="s">
        <v>29</v>
      </c>
      <c r="L116" s="258"/>
      <c r="M116" s="476" t="s">
        <v>2395</v>
      </c>
      <c r="N116" s="258" t="s">
        <v>2781</v>
      </c>
      <c r="O116" s="477" t="s">
        <v>2782</v>
      </c>
    </row>
    <row r="117" spans="1:15" ht="84">
      <c r="A117" s="492">
        <f>A116+1</f>
        <v>56</v>
      </c>
      <c r="B117" s="479" t="s">
        <v>2809</v>
      </c>
      <c r="C117" s="259" t="s">
        <v>2818</v>
      </c>
      <c r="D117" s="259" t="s">
        <v>2810</v>
      </c>
      <c r="E117" s="480">
        <v>44974</v>
      </c>
      <c r="F117" s="478" t="s">
        <v>2811</v>
      </c>
      <c r="G117" s="262">
        <v>2751370</v>
      </c>
      <c r="H117" s="262">
        <v>1</v>
      </c>
      <c r="I117" s="262"/>
      <c r="J117" s="478" t="s">
        <v>95</v>
      </c>
      <c r="K117" s="476" t="s">
        <v>29</v>
      </c>
      <c r="L117" s="481" t="s">
        <v>2555</v>
      </c>
      <c r="M117" s="476" t="s">
        <v>2395</v>
      </c>
      <c r="N117" s="481" t="s">
        <v>2812</v>
      </c>
      <c r="O117" s="477" t="s">
        <v>2821</v>
      </c>
    </row>
    <row r="118" spans="1:15" ht="84">
      <c r="A118" s="492">
        <f>A117+1</f>
        <v>57</v>
      </c>
      <c r="B118" s="479" t="s">
        <v>2809</v>
      </c>
      <c r="C118" s="259" t="s">
        <v>2819</v>
      </c>
      <c r="D118" s="259" t="s">
        <v>2820</v>
      </c>
      <c r="E118" s="480">
        <v>44974</v>
      </c>
      <c r="F118" s="478" t="s">
        <v>2811</v>
      </c>
      <c r="G118" s="262">
        <v>2751370</v>
      </c>
      <c r="H118" s="262">
        <v>1</v>
      </c>
      <c r="I118" s="262"/>
      <c r="J118" s="478" t="s">
        <v>95</v>
      </c>
      <c r="K118" s="476" t="s">
        <v>29</v>
      </c>
      <c r="L118" s="481" t="s">
        <v>2555</v>
      </c>
      <c r="M118" s="476" t="s">
        <v>2395</v>
      </c>
      <c r="N118" s="481" t="s">
        <v>2812</v>
      </c>
      <c r="O118" s="477" t="s">
        <v>2821</v>
      </c>
    </row>
    <row r="119" spans="1:15" ht="84">
      <c r="A119" s="492">
        <f aca="true" t="shared" si="3" ref="A119:A124">A118+1</f>
        <v>58</v>
      </c>
      <c r="B119" s="479" t="s">
        <v>2895</v>
      </c>
      <c r="C119" s="259" t="s">
        <v>2896</v>
      </c>
      <c r="D119" s="259" t="s">
        <v>2897</v>
      </c>
      <c r="E119" s="480">
        <v>45111</v>
      </c>
      <c r="F119" s="478" t="s">
        <v>2898</v>
      </c>
      <c r="G119" s="262">
        <v>3350000</v>
      </c>
      <c r="H119" s="262">
        <v>1</v>
      </c>
      <c r="I119" s="262"/>
      <c r="J119" s="267" t="s">
        <v>395</v>
      </c>
      <c r="K119" s="267" t="s">
        <v>1290</v>
      </c>
      <c r="L119" s="38">
        <v>3411000228</v>
      </c>
      <c r="M119" s="267" t="s">
        <v>463</v>
      </c>
      <c r="N119" s="481"/>
      <c r="O119" s="477" t="s">
        <v>2899</v>
      </c>
    </row>
    <row r="120" spans="1:15" ht="72">
      <c r="A120" s="492">
        <f t="shared" si="3"/>
        <v>59</v>
      </c>
      <c r="B120" s="479" t="s">
        <v>2903</v>
      </c>
      <c r="C120" s="259" t="s">
        <v>2904</v>
      </c>
      <c r="D120" s="259" t="s">
        <v>2905</v>
      </c>
      <c r="E120" s="480">
        <v>43749</v>
      </c>
      <c r="F120" s="478" t="s">
        <v>2906</v>
      </c>
      <c r="G120" s="262">
        <v>1870000</v>
      </c>
      <c r="H120" s="262">
        <v>1</v>
      </c>
      <c r="I120" s="262"/>
      <c r="J120" s="267" t="s">
        <v>395</v>
      </c>
      <c r="K120" s="267" t="s">
        <v>1290</v>
      </c>
      <c r="L120" s="38">
        <v>3411000229</v>
      </c>
      <c r="M120" s="267" t="s">
        <v>463</v>
      </c>
      <c r="N120" s="481"/>
      <c r="O120" s="477" t="s">
        <v>2907</v>
      </c>
    </row>
    <row r="121" spans="1:15" ht="76.5">
      <c r="A121" s="492">
        <f t="shared" si="3"/>
        <v>60</v>
      </c>
      <c r="B121" s="479" t="s">
        <v>2938</v>
      </c>
      <c r="C121" s="259" t="s">
        <v>2939</v>
      </c>
      <c r="D121" s="259" t="s">
        <v>2940</v>
      </c>
      <c r="E121" s="480">
        <v>39790</v>
      </c>
      <c r="F121" s="478" t="s">
        <v>2941</v>
      </c>
      <c r="G121" s="262">
        <v>239000</v>
      </c>
      <c r="H121" s="262">
        <v>1</v>
      </c>
      <c r="I121" s="262">
        <v>239000</v>
      </c>
      <c r="J121" s="105" t="s">
        <v>475</v>
      </c>
      <c r="K121" s="172" t="s">
        <v>2242</v>
      </c>
      <c r="L121" s="105">
        <v>3411005000</v>
      </c>
      <c r="M121" s="172" t="s">
        <v>463</v>
      </c>
      <c r="N121" s="60" t="s">
        <v>2942</v>
      </c>
      <c r="O121" s="477" t="s">
        <v>2943</v>
      </c>
    </row>
    <row r="122" spans="1:15" ht="76.5">
      <c r="A122" s="492">
        <f t="shared" si="3"/>
        <v>61</v>
      </c>
      <c r="B122" s="479" t="s">
        <v>2944</v>
      </c>
      <c r="C122" s="259" t="s">
        <v>2945</v>
      </c>
      <c r="D122" s="259" t="s">
        <v>2946</v>
      </c>
      <c r="E122" s="480">
        <v>40984</v>
      </c>
      <c r="F122" s="478" t="s">
        <v>2947</v>
      </c>
      <c r="G122" s="262">
        <v>511000</v>
      </c>
      <c r="H122" s="262">
        <v>1</v>
      </c>
      <c r="I122" s="262">
        <v>511000</v>
      </c>
      <c r="J122" s="105" t="s">
        <v>475</v>
      </c>
      <c r="K122" s="172" t="s">
        <v>2242</v>
      </c>
      <c r="L122" s="105">
        <v>3411005000</v>
      </c>
      <c r="M122" s="172" t="s">
        <v>463</v>
      </c>
      <c r="N122" s="480">
        <v>40984</v>
      </c>
      <c r="O122" s="478" t="s">
        <v>2947</v>
      </c>
    </row>
    <row r="123" spans="1:15" ht="12.75">
      <c r="A123" s="492">
        <f t="shared" si="3"/>
        <v>62</v>
      </c>
      <c r="B123" s="479"/>
      <c r="C123" s="259"/>
      <c r="D123" s="259"/>
      <c r="E123" s="480"/>
      <c r="F123" s="478"/>
      <c r="G123" s="262"/>
      <c r="H123" s="262"/>
      <c r="I123" s="262"/>
      <c r="J123" s="478"/>
      <c r="K123" s="476"/>
      <c r="L123" s="481"/>
      <c r="M123" s="476"/>
      <c r="N123" s="481"/>
      <c r="O123" s="477"/>
    </row>
    <row r="124" spans="1:15" ht="12.75">
      <c r="A124" s="492">
        <f t="shared" si="3"/>
        <v>63</v>
      </c>
      <c r="B124" s="479"/>
      <c r="C124" s="259"/>
      <c r="D124" s="259"/>
      <c r="E124" s="478"/>
      <c r="F124" s="478"/>
      <c r="G124" s="262"/>
      <c r="H124" s="262"/>
      <c r="I124" s="262"/>
      <c r="J124" s="478"/>
      <c r="K124" s="478"/>
      <c r="L124" s="481"/>
      <c r="M124" s="478"/>
      <c r="N124" s="481"/>
      <c r="O124" s="478"/>
    </row>
    <row r="125" spans="1:15" ht="15.75">
      <c r="A125" s="606" t="s">
        <v>2841</v>
      </c>
      <c r="B125" s="607"/>
      <c r="C125" s="608"/>
      <c r="D125" s="608"/>
      <c r="E125" s="606"/>
      <c r="F125" s="606"/>
      <c r="G125" s="609"/>
      <c r="H125" s="609"/>
      <c r="I125" s="609"/>
      <c r="J125" s="606"/>
      <c r="K125" s="606"/>
      <c r="L125" s="610"/>
      <c r="M125" s="606"/>
      <c r="N125" s="610"/>
      <c r="O125" s="606"/>
    </row>
    <row r="126" spans="1:15" ht="48">
      <c r="A126" s="478">
        <v>1</v>
      </c>
      <c r="B126" s="479" t="s">
        <v>2842</v>
      </c>
      <c r="C126" s="259"/>
      <c r="D126" s="259" t="s">
        <v>2890</v>
      </c>
      <c r="E126" s="480">
        <v>45075</v>
      </c>
      <c r="F126" s="478" t="s">
        <v>2894</v>
      </c>
      <c r="G126" s="262">
        <v>1</v>
      </c>
      <c r="H126" s="262"/>
      <c r="I126" s="262"/>
      <c r="J126" s="478"/>
      <c r="K126" s="478"/>
      <c r="L126" s="481"/>
      <c r="M126" s="478"/>
      <c r="N126" s="481"/>
      <c r="O126" s="478"/>
    </row>
    <row r="127" spans="1:15" ht="12.75" customHeight="1">
      <c r="A127" s="478">
        <f>A126+1</f>
        <v>2</v>
      </c>
      <c r="B127" s="479" t="s">
        <v>2843</v>
      </c>
      <c r="C127" s="259"/>
      <c r="D127" s="259" t="s">
        <v>2891</v>
      </c>
      <c r="E127" s="480">
        <v>45075</v>
      </c>
      <c r="F127" s="478" t="s">
        <v>2894</v>
      </c>
      <c r="G127" s="262">
        <v>1</v>
      </c>
      <c r="H127" s="262"/>
      <c r="I127" s="262"/>
      <c r="J127" s="478"/>
      <c r="K127" s="478"/>
      <c r="L127" s="481"/>
      <c r="M127" s="478"/>
      <c r="N127" s="481"/>
      <c r="O127" s="478"/>
    </row>
    <row r="128" spans="1:15" ht="13.5" customHeight="1">
      <c r="A128" s="478">
        <f aca="true" t="shared" si="4" ref="A128:A154">A127+1</f>
        <v>3</v>
      </c>
      <c r="B128" s="479" t="s">
        <v>2844</v>
      </c>
      <c r="C128" s="259"/>
      <c r="D128" s="259" t="s">
        <v>2892</v>
      </c>
      <c r="E128" s="480">
        <v>45075</v>
      </c>
      <c r="F128" s="478" t="s">
        <v>2894</v>
      </c>
      <c r="G128" s="262">
        <v>1</v>
      </c>
      <c r="H128" s="262"/>
      <c r="I128" s="262"/>
      <c r="J128" s="478"/>
      <c r="K128" s="478"/>
      <c r="L128" s="481"/>
      <c r="M128" s="478"/>
      <c r="N128" s="481"/>
      <c r="O128" s="478"/>
    </row>
    <row r="129" spans="1:15" ht="12.75" customHeight="1">
      <c r="A129" s="478">
        <f t="shared" si="4"/>
        <v>4</v>
      </c>
      <c r="B129" s="479" t="s">
        <v>2845</v>
      </c>
      <c r="C129" s="259"/>
      <c r="D129" s="669" t="s">
        <v>2846</v>
      </c>
      <c r="E129" s="480">
        <v>45075</v>
      </c>
      <c r="F129" s="478" t="s">
        <v>2894</v>
      </c>
      <c r="G129" s="262">
        <v>1</v>
      </c>
      <c r="H129" s="262"/>
      <c r="I129" s="262"/>
      <c r="J129" s="478"/>
      <c r="K129" s="478"/>
      <c r="L129" s="481"/>
      <c r="M129" s="478"/>
      <c r="N129" s="481"/>
      <c r="O129" s="478"/>
    </row>
    <row r="130" spans="1:15" ht="13.5" customHeight="1">
      <c r="A130" s="486">
        <f t="shared" si="4"/>
        <v>5</v>
      </c>
      <c r="B130" s="487" t="s">
        <v>2847</v>
      </c>
      <c r="C130" s="488"/>
      <c r="D130" s="669" t="s">
        <v>2848</v>
      </c>
      <c r="E130" s="480">
        <v>45075</v>
      </c>
      <c r="F130" s="478" t="s">
        <v>2894</v>
      </c>
      <c r="G130" s="262">
        <v>1</v>
      </c>
      <c r="H130" s="262"/>
      <c r="I130" s="262"/>
      <c r="J130" s="478"/>
      <c r="K130" s="478"/>
      <c r="L130" s="481"/>
      <c r="M130" s="478"/>
      <c r="N130" s="481"/>
      <c r="O130" s="478"/>
    </row>
    <row r="131" spans="1:15" ht="15" customHeight="1">
      <c r="A131" s="490">
        <f t="shared" si="4"/>
        <v>6</v>
      </c>
      <c r="B131" s="490" t="s">
        <v>2849</v>
      </c>
      <c r="C131" s="491"/>
      <c r="D131" s="490" t="s">
        <v>2850</v>
      </c>
      <c r="E131" s="480">
        <v>45075</v>
      </c>
      <c r="F131" s="478" t="s">
        <v>2894</v>
      </c>
      <c r="G131" s="262">
        <v>1</v>
      </c>
      <c r="H131" s="262"/>
      <c r="I131" s="262"/>
      <c r="J131" s="478"/>
      <c r="K131" s="478"/>
      <c r="L131" s="481"/>
      <c r="M131" s="478"/>
      <c r="N131" s="481"/>
      <c r="O131" s="478"/>
    </row>
    <row r="132" spans="1:15" ht="15.75" customHeight="1">
      <c r="A132" s="490">
        <f t="shared" si="4"/>
        <v>7</v>
      </c>
      <c r="B132" s="490" t="s">
        <v>2851</v>
      </c>
      <c r="C132" s="491"/>
      <c r="D132" s="670" t="s">
        <v>2852</v>
      </c>
      <c r="E132" s="480">
        <v>45075</v>
      </c>
      <c r="F132" s="478" t="s">
        <v>2894</v>
      </c>
      <c r="G132" s="262">
        <v>1</v>
      </c>
      <c r="H132" s="262"/>
      <c r="I132" s="262"/>
      <c r="J132" s="478"/>
      <c r="K132" s="478"/>
      <c r="L132" s="481"/>
      <c r="M132" s="478"/>
      <c r="N132" s="481"/>
      <c r="O132" s="478"/>
    </row>
    <row r="133" spans="1:15" ht="15" customHeight="1">
      <c r="A133" s="490">
        <f t="shared" si="4"/>
        <v>8</v>
      </c>
      <c r="B133" s="490" t="s">
        <v>2853</v>
      </c>
      <c r="C133" s="491"/>
      <c r="D133" s="670" t="s">
        <v>2854</v>
      </c>
      <c r="E133" s="480">
        <v>45075</v>
      </c>
      <c r="F133" s="478" t="s">
        <v>2894</v>
      </c>
      <c r="G133" s="262">
        <v>1</v>
      </c>
      <c r="H133" s="262"/>
      <c r="I133" s="262"/>
      <c r="J133" s="478"/>
      <c r="K133" s="478"/>
      <c r="L133" s="481"/>
      <c r="M133" s="478"/>
      <c r="N133" s="481"/>
      <c r="O133" s="478"/>
    </row>
    <row r="134" spans="1:15" ht="15.75" customHeight="1">
      <c r="A134" s="490">
        <f t="shared" si="4"/>
        <v>9</v>
      </c>
      <c r="B134" s="490" t="s">
        <v>2855</v>
      </c>
      <c r="C134" s="491"/>
      <c r="D134" s="670" t="s">
        <v>2856</v>
      </c>
      <c r="E134" s="480">
        <v>45075</v>
      </c>
      <c r="F134" s="478" t="s">
        <v>2894</v>
      </c>
      <c r="G134" s="262">
        <v>1</v>
      </c>
      <c r="H134" s="262"/>
      <c r="I134" s="262"/>
      <c r="J134" s="478"/>
      <c r="K134" s="478"/>
      <c r="L134" s="481"/>
      <c r="M134" s="478"/>
      <c r="N134" s="481"/>
      <c r="O134" s="478"/>
    </row>
    <row r="135" spans="1:15" ht="12.75" customHeight="1">
      <c r="A135" s="490">
        <f t="shared" si="4"/>
        <v>10</v>
      </c>
      <c r="B135" s="490" t="s">
        <v>2857</v>
      </c>
      <c r="C135" s="491"/>
      <c r="D135" s="670" t="s">
        <v>2858</v>
      </c>
      <c r="E135" s="480">
        <v>45075</v>
      </c>
      <c r="F135" s="478" t="s">
        <v>2894</v>
      </c>
      <c r="G135" s="262">
        <v>1</v>
      </c>
      <c r="H135" s="262"/>
      <c r="I135" s="262"/>
      <c r="J135" s="478"/>
      <c r="K135" s="478"/>
      <c r="L135" s="481"/>
      <c r="M135" s="478"/>
      <c r="N135" s="481"/>
      <c r="O135" s="478"/>
    </row>
    <row r="136" spans="1:15" ht="13.5" customHeight="1">
      <c r="A136" s="490">
        <f t="shared" si="4"/>
        <v>11</v>
      </c>
      <c r="B136" s="490" t="s">
        <v>2859</v>
      </c>
      <c r="C136" s="491"/>
      <c r="D136" s="670" t="s">
        <v>2860</v>
      </c>
      <c r="E136" s="480">
        <v>45075</v>
      </c>
      <c r="F136" s="478" t="s">
        <v>2894</v>
      </c>
      <c r="G136" s="262">
        <v>1</v>
      </c>
      <c r="H136" s="262"/>
      <c r="I136" s="262"/>
      <c r="J136" s="478"/>
      <c r="K136" s="478"/>
      <c r="L136" s="481"/>
      <c r="M136" s="478"/>
      <c r="N136" s="481"/>
      <c r="O136" s="478"/>
    </row>
    <row r="137" spans="1:15" ht="15" customHeight="1">
      <c r="A137" s="490">
        <f t="shared" si="4"/>
        <v>12</v>
      </c>
      <c r="B137" s="490" t="s">
        <v>2861</v>
      </c>
      <c r="C137" s="491"/>
      <c r="D137" s="670" t="s">
        <v>2862</v>
      </c>
      <c r="E137" s="480">
        <v>45075</v>
      </c>
      <c r="F137" s="478" t="s">
        <v>2894</v>
      </c>
      <c r="G137" s="262">
        <v>1</v>
      </c>
      <c r="H137" s="262"/>
      <c r="I137" s="262"/>
      <c r="J137" s="478"/>
      <c r="K137" s="478"/>
      <c r="L137" s="481"/>
      <c r="M137" s="478"/>
      <c r="N137" s="481"/>
      <c r="O137" s="478"/>
    </row>
    <row r="138" spans="1:15" ht="15.75" customHeight="1">
      <c r="A138" s="490">
        <f t="shared" si="4"/>
        <v>13</v>
      </c>
      <c r="B138" s="490" t="s">
        <v>2863</v>
      </c>
      <c r="C138" s="491"/>
      <c r="D138" s="490" t="s">
        <v>2864</v>
      </c>
      <c r="E138" s="480">
        <v>45075</v>
      </c>
      <c r="F138" s="478" t="s">
        <v>2894</v>
      </c>
      <c r="G138" s="262">
        <v>1</v>
      </c>
      <c r="H138" s="262"/>
      <c r="I138" s="262"/>
      <c r="J138" s="478"/>
      <c r="K138" s="478"/>
      <c r="L138" s="481"/>
      <c r="M138" s="478"/>
      <c r="N138" s="481"/>
      <c r="O138" s="478"/>
    </row>
    <row r="139" spans="1:15" ht="15" customHeight="1">
      <c r="A139" s="490">
        <f t="shared" si="4"/>
        <v>14</v>
      </c>
      <c r="B139" s="490" t="s">
        <v>2865</v>
      </c>
      <c r="C139" s="491"/>
      <c r="D139" s="490" t="s">
        <v>2866</v>
      </c>
      <c r="E139" s="480">
        <v>45075</v>
      </c>
      <c r="F139" s="478" t="s">
        <v>2894</v>
      </c>
      <c r="G139" s="262">
        <v>1</v>
      </c>
      <c r="H139" s="262"/>
      <c r="I139" s="262"/>
      <c r="J139" s="478"/>
      <c r="K139" s="478"/>
      <c r="L139" s="481"/>
      <c r="M139" s="478"/>
      <c r="N139" s="481"/>
      <c r="O139" s="478"/>
    </row>
    <row r="140" spans="1:15" ht="15.75" customHeight="1">
      <c r="A140" s="490">
        <f t="shared" si="4"/>
        <v>15</v>
      </c>
      <c r="B140" s="490" t="s">
        <v>2867</v>
      </c>
      <c r="C140" s="491"/>
      <c r="D140" s="490" t="s">
        <v>2868</v>
      </c>
      <c r="E140" s="480">
        <v>45075</v>
      </c>
      <c r="F140" s="478" t="s">
        <v>2894</v>
      </c>
      <c r="G140" s="262">
        <v>1</v>
      </c>
      <c r="H140" s="262"/>
      <c r="I140" s="262"/>
      <c r="J140" s="478"/>
      <c r="K140" s="478"/>
      <c r="L140" s="481"/>
      <c r="M140" s="478"/>
      <c r="N140" s="481"/>
      <c r="O140" s="478"/>
    </row>
    <row r="141" spans="1:15" ht="12.75" customHeight="1">
      <c r="A141" s="490">
        <f t="shared" si="4"/>
        <v>16</v>
      </c>
      <c r="B141" s="670" t="s">
        <v>2869</v>
      </c>
      <c r="C141" s="491"/>
      <c r="D141" s="490" t="s">
        <v>2870</v>
      </c>
      <c r="E141" s="480">
        <v>45075</v>
      </c>
      <c r="F141" s="478" t="s">
        <v>2894</v>
      </c>
      <c r="G141" s="262">
        <v>1</v>
      </c>
      <c r="H141" s="262"/>
      <c r="I141" s="262"/>
      <c r="J141" s="478"/>
      <c r="K141" s="478"/>
      <c r="L141" s="481"/>
      <c r="M141" s="478"/>
      <c r="N141" s="481"/>
      <c r="O141" s="478"/>
    </row>
    <row r="142" spans="1:15" ht="13.5" customHeight="1">
      <c r="A142" s="490">
        <f t="shared" si="4"/>
        <v>17</v>
      </c>
      <c r="B142" s="670" t="s">
        <v>2871</v>
      </c>
      <c r="C142" s="491"/>
      <c r="D142" s="490" t="s">
        <v>2872</v>
      </c>
      <c r="E142" s="480">
        <v>45075</v>
      </c>
      <c r="F142" s="478" t="s">
        <v>2894</v>
      </c>
      <c r="G142" s="262">
        <v>1</v>
      </c>
      <c r="H142" s="262"/>
      <c r="I142" s="262"/>
      <c r="J142" s="478"/>
      <c r="K142" s="478"/>
      <c r="L142" s="481"/>
      <c r="M142" s="478"/>
      <c r="N142" s="481"/>
      <c r="O142" s="478"/>
    </row>
    <row r="143" spans="1:15" ht="15" customHeight="1">
      <c r="A143" s="490">
        <f t="shared" si="4"/>
        <v>18</v>
      </c>
      <c r="B143" s="490" t="s">
        <v>2873</v>
      </c>
      <c r="C143" s="491"/>
      <c r="D143" s="491" t="s">
        <v>2893</v>
      </c>
      <c r="E143" s="480">
        <v>45075</v>
      </c>
      <c r="F143" s="478" t="s">
        <v>2894</v>
      </c>
      <c r="G143" s="262">
        <v>1</v>
      </c>
      <c r="H143" s="262"/>
      <c r="I143" s="262"/>
      <c r="J143" s="478"/>
      <c r="K143" s="478"/>
      <c r="L143" s="481"/>
      <c r="M143" s="478"/>
      <c r="N143" s="481"/>
      <c r="O143" s="478"/>
    </row>
    <row r="144" spans="1:15" ht="15" customHeight="1">
      <c r="A144" s="490">
        <f t="shared" si="4"/>
        <v>19</v>
      </c>
      <c r="B144" s="670" t="s">
        <v>2874</v>
      </c>
      <c r="C144" s="491"/>
      <c r="D144" s="490" t="s">
        <v>2875</v>
      </c>
      <c r="E144" s="480">
        <v>45075</v>
      </c>
      <c r="F144" s="478" t="s">
        <v>2894</v>
      </c>
      <c r="G144" s="262">
        <v>1</v>
      </c>
      <c r="H144" s="262"/>
      <c r="I144" s="262"/>
      <c r="J144" s="478"/>
      <c r="K144" s="478"/>
      <c r="L144" s="481"/>
      <c r="M144" s="478"/>
      <c r="N144" s="481"/>
      <c r="O144" s="478"/>
    </row>
    <row r="145" spans="1:15" ht="15.75" customHeight="1">
      <c r="A145" s="490">
        <f t="shared" si="4"/>
        <v>20</v>
      </c>
      <c r="B145" s="490" t="s">
        <v>2876</v>
      </c>
      <c r="C145" s="491"/>
      <c r="D145" s="490" t="s">
        <v>2877</v>
      </c>
      <c r="E145" s="480">
        <v>45075</v>
      </c>
      <c r="F145" s="478" t="s">
        <v>2894</v>
      </c>
      <c r="G145" s="262">
        <v>1</v>
      </c>
      <c r="H145" s="262"/>
      <c r="I145" s="262"/>
      <c r="J145" s="478"/>
      <c r="K145" s="478"/>
      <c r="L145" s="481"/>
      <c r="M145" s="478"/>
      <c r="N145" s="481"/>
      <c r="O145" s="478"/>
    </row>
    <row r="146" spans="1:15" ht="12.75" customHeight="1">
      <c r="A146" s="490">
        <f t="shared" si="4"/>
        <v>21</v>
      </c>
      <c r="B146" s="670" t="s">
        <v>2878</v>
      </c>
      <c r="C146" s="491"/>
      <c r="D146" s="490" t="s">
        <v>2879</v>
      </c>
      <c r="E146" s="480">
        <v>45075</v>
      </c>
      <c r="F146" s="478" t="s">
        <v>2894</v>
      </c>
      <c r="G146" s="262">
        <v>1</v>
      </c>
      <c r="H146" s="262"/>
      <c r="I146" s="262"/>
      <c r="J146" s="478"/>
      <c r="K146" s="478"/>
      <c r="L146" s="481"/>
      <c r="M146" s="478"/>
      <c r="N146" s="481"/>
      <c r="O146" s="478"/>
    </row>
    <row r="147" spans="1:15" ht="13.5" customHeight="1">
      <c r="A147" s="490">
        <f>A146+1</f>
        <v>22</v>
      </c>
      <c r="B147" s="490" t="s">
        <v>2880</v>
      </c>
      <c r="C147" s="491"/>
      <c r="D147" s="490" t="s">
        <v>2881</v>
      </c>
      <c r="E147" s="480">
        <v>45075</v>
      </c>
      <c r="F147" s="478" t="s">
        <v>2894</v>
      </c>
      <c r="G147" s="262">
        <v>1</v>
      </c>
      <c r="H147" s="262"/>
      <c r="I147" s="262"/>
      <c r="J147" s="478"/>
      <c r="K147" s="478"/>
      <c r="L147" s="481"/>
      <c r="M147" s="478"/>
      <c r="N147" s="481"/>
      <c r="O147" s="478"/>
    </row>
    <row r="148" spans="1:15" ht="48">
      <c r="A148" s="490">
        <f t="shared" si="4"/>
        <v>23</v>
      </c>
      <c r="B148" s="490" t="s">
        <v>2882</v>
      </c>
      <c r="C148" s="491"/>
      <c r="D148" s="670" t="s">
        <v>2883</v>
      </c>
      <c r="E148" s="480">
        <v>45075</v>
      </c>
      <c r="F148" s="478" t="s">
        <v>2894</v>
      </c>
      <c r="G148" s="262">
        <v>1</v>
      </c>
      <c r="H148" s="262"/>
      <c r="I148" s="262"/>
      <c r="J148" s="478"/>
      <c r="K148" s="478"/>
      <c r="L148" s="481"/>
      <c r="M148" s="478"/>
      <c r="N148" s="481"/>
      <c r="O148" s="478"/>
    </row>
    <row r="149" spans="1:15" ht="12.75" customHeight="1">
      <c r="A149" s="490">
        <f t="shared" si="4"/>
        <v>24</v>
      </c>
      <c r="B149" s="490" t="s">
        <v>2884</v>
      </c>
      <c r="C149" s="491"/>
      <c r="D149" s="490" t="s">
        <v>2885</v>
      </c>
      <c r="E149" s="480">
        <v>45075</v>
      </c>
      <c r="F149" s="478" t="s">
        <v>2894</v>
      </c>
      <c r="G149" s="262">
        <v>1</v>
      </c>
      <c r="H149" s="262"/>
      <c r="I149" s="262"/>
      <c r="J149" s="478"/>
      <c r="K149" s="478"/>
      <c r="L149" s="481"/>
      <c r="M149" s="478"/>
      <c r="N149" s="481"/>
      <c r="O149" s="478"/>
    </row>
    <row r="150" spans="1:15" ht="48">
      <c r="A150" s="490">
        <f t="shared" si="4"/>
        <v>25</v>
      </c>
      <c r="B150" s="490" t="s">
        <v>2886</v>
      </c>
      <c r="C150" s="491"/>
      <c r="D150" s="490" t="s">
        <v>2887</v>
      </c>
      <c r="E150" s="480">
        <v>45075</v>
      </c>
      <c r="F150" s="478" t="s">
        <v>2894</v>
      </c>
      <c r="G150" s="262">
        <v>1</v>
      </c>
      <c r="H150" s="262"/>
      <c r="I150" s="262"/>
      <c r="J150" s="478"/>
      <c r="K150" s="478"/>
      <c r="L150" s="481"/>
      <c r="M150" s="478"/>
      <c r="N150" s="481"/>
      <c r="O150" s="478"/>
    </row>
    <row r="151" spans="1:15" ht="48">
      <c r="A151" s="490">
        <f t="shared" si="4"/>
        <v>26</v>
      </c>
      <c r="B151" s="490" t="s">
        <v>2888</v>
      </c>
      <c r="C151" s="491"/>
      <c r="D151" s="490" t="s">
        <v>2889</v>
      </c>
      <c r="E151" s="480">
        <v>45075</v>
      </c>
      <c r="F151" s="478" t="s">
        <v>2894</v>
      </c>
      <c r="G151" s="262">
        <v>1</v>
      </c>
      <c r="H151" s="262"/>
      <c r="I151" s="262"/>
      <c r="J151" s="478"/>
      <c r="K151" s="478"/>
      <c r="L151" s="481"/>
      <c r="M151" s="478"/>
      <c r="N151" s="481"/>
      <c r="O151" s="478"/>
    </row>
    <row r="152" ht="12.75">
      <c r="A152" s="489">
        <f t="shared" si="4"/>
        <v>27</v>
      </c>
    </row>
    <row r="153" ht="12.75">
      <c r="A153" s="478">
        <f t="shared" si="4"/>
        <v>28</v>
      </c>
    </row>
    <row r="154" ht="12.75">
      <c r="A154" s="478">
        <f t="shared" si="4"/>
        <v>29</v>
      </c>
    </row>
  </sheetData>
  <sheetProtection selectLockedCells="1" selectUnlockedCells="1"/>
  <mergeCells count="100">
    <mergeCell ref="N111:N112"/>
    <mergeCell ref="O111:O112"/>
    <mergeCell ref="H111:H112"/>
    <mergeCell ref="I111:I112"/>
    <mergeCell ref="J111:J112"/>
    <mergeCell ref="K111:K112"/>
    <mergeCell ref="L111:L112"/>
    <mergeCell ref="M111:M112"/>
    <mergeCell ref="A111:A112"/>
    <mergeCell ref="B111:B112"/>
    <mergeCell ref="C111:C112"/>
    <mergeCell ref="D111:D112"/>
    <mergeCell ref="E111:E112"/>
    <mergeCell ref="G111:G112"/>
    <mergeCell ref="K109:K110"/>
    <mergeCell ref="L109:L110"/>
    <mergeCell ref="M109:M110"/>
    <mergeCell ref="N109:N110"/>
    <mergeCell ref="O109:O110"/>
    <mergeCell ref="N107:N108"/>
    <mergeCell ref="O107:O108"/>
    <mergeCell ref="A109:A110"/>
    <mergeCell ref="B109:B110"/>
    <mergeCell ref="C109:C110"/>
    <mergeCell ref="D109:D110"/>
    <mergeCell ref="E109:E110"/>
    <mergeCell ref="G109:G110"/>
    <mergeCell ref="H109:H110"/>
    <mergeCell ref="I109:I110"/>
    <mergeCell ref="J109:J110"/>
    <mergeCell ref="H107:H108"/>
    <mergeCell ref="I107:I108"/>
    <mergeCell ref="J107:J108"/>
    <mergeCell ref="K107:K108"/>
    <mergeCell ref="L107:L108"/>
    <mergeCell ref="M107:M108"/>
    <mergeCell ref="A107:A108"/>
    <mergeCell ref="B107:B108"/>
    <mergeCell ref="C107:C108"/>
    <mergeCell ref="D107:D108"/>
    <mergeCell ref="E107:E108"/>
    <mergeCell ref="G107:G108"/>
    <mergeCell ref="K105:K106"/>
    <mergeCell ref="L105:L106"/>
    <mergeCell ref="M105:M106"/>
    <mergeCell ref="N105:N106"/>
    <mergeCell ref="O105:O106"/>
    <mergeCell ref="M103:M104"/>
    <mergeCell ref="N103:N104"/>
    <mergeCell ref="O103:O104"/>
    <mergeCell ref="A105:A106"/>
    <mergeCell ref="B105:B106"/>
    <mergeCell ref="C105:C106"/>
    <mergeCell ref="D105:D106"/>
    <mergeCell ref="E105:E106"/>
    <mergeCell ref="G105:G106"/>
    <mergeCell ref="H105:H106"/>
    <mergeCell ref="I105:I106"/>
    <mergeCell ref="J105:J106"/>
    <mergeCell ref="G103:G104"/>
    <mergeCell ref="H103:H104"/>
    <mergeCell ref="I103:I104"/>
    <mergeCell ref="J103:J104"/>
    <mergeCell ref="K103:K104"/>
    <mergeCell ref="L103:L104"/>
    <mergeCell ref="O101:O102"/>
    <mergeCell ref="A103:A104"/>
    <mergeCell ref="B103:B104"/>
    <mergeCell ref="C103:C104"/>
    <mergeCell ref="D103:D104"/>
    <mergeCell ref="E103:E104"/>
    <mergeCell ref="I101:I102"/>
    <mergeCell ref="L99:L100"/>
    <mergeCell ref="M99:M100"/>
    <mergeCell ref="N99:N100"/>
    <mergeCell ref="O99:O100"/>
    <mergeCell ref="K99:K100"/>
    <mergeCell ref="J101:J102"/>
    <mergeCell ref="K101:K102"/>
    <mergeCell ref="L101:L102"/>
    <mergeCell ref="M101:M102"/>
    <mergeCell ref="N101:N102"/>
    <mergeCell ref="J99:J100"/>
    <mergeCell ref="I99:I100"/>
    <mergeCell ref="A101:A102"/>
    <mergeCell ref="B101:B102"/>
    <mergeCell ref="C101:C102"/>
    <mergeCell ref="D101:D102"/>
    <mergeCell ref="E101:E102"/>
    <mergeCell ref="G101:G102"/>
    <mergeCell ref="H101:H102"/>
    <mergeCell ref="A125:O125"/>
    <mergeCell ref="A54:O54"/>
    <mergeCell ref="A99:A100"/>
    <mergeCell ref="B99:B100"/>
    <mergeCell ref="C99:C100"/>
    <mergeCell ref="D99:D100"/>
    <mergeCell ref="E99:E100"/>
    <mergeCell ref="G99:G100"/>
    <mergeCell ref="H99:H100"/>
  </mergeCells>
  <dataValidations count="1">
    <dataValidation type="date" allowBlank="1" showInputMessage="1" showErrorMessage="1" sqref="N39">
      <formula1>1</formula1>
      <formula2>109575</formula2>
    </dataValidation>
  </dataValidations>
  <printOptions/>
  <pageMargins left="0.19652777777777777" right="0" top="0.19652777777777777" bottom="0.19652777777777777" header="0.5118110236220472" footer="0.5118110236220472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8" sqref="A8:IV8"/>
    </sheetView>
  </sheetViews>
  <sheetFormatPr defaultColWidth="9.00390625" defaultRowHeight="12.75"/>
  <cols>
    <col min="1" max="1" width="5.75390625" style="0" customWidth="1"/>
    <col min="2" max="2" width="29.00390625" style="200" customWidth="1"/>
    <col min="3" max="4" width="17.375" style="2" customWidth="1"/>
    <col min="5" max="5" width="20.625" style="200" customWidth="1"/>
    <col min="6" max="6" width="22.875" style="158" customWidth="1"/>
    <col min="7" max="7" width="33.25390625" style="158" customWidth="1"/>
    <col min="8" max="8" width="21.375" style="0" customWidth="1"/>
    <col min="9" max="9" width="12.375" style="0" customWidth="1"/>
    <col min="10" max="10" width="18.625" style="0" customWidth="1"/>
    <col min="11" max="11" width="14.625" style="201" customWidth="1"/>
    <col min="12" max="12" width="14.25390625" style="201" customWidth="1"/>
    <col min="13" max="13" width="16.625" style="0" customWidth="1"/>
  </cols>
  <sheetData>
    <row r="1" spans="2:13" s="110" customFormat="1" ht="51" customHeight="1">
      <c r="B1" s="623" t="s">
        <v>2578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</row>
    <row r="2" spans="1:13" s="202" customFormat="1" ht="141.75" customHeight="1">
      <c r="A2" s="202" t="s">
        <v>0</v>
      </c>
      <c r="B2" s="30" t="s">
        <v>2579</v>
      </c>
      <c r="C2" s="30" t="s">
        <v>2580</v>
      </c>
      <c r="D2" s="30" t="s">
        <v>2581</v>
      </c>
      <c r="E2" s="30" t="s">
        <v>2582</v>
      </c>
      <c r="F2" s="31" t="s">
        <v>2583</v>
      </c>
      <c r="G2" s="31" t="s">
        <v>2584</v>
      </c>
      <c r="H2" s="30" t="s">
        <v>2585</v>
      </c>
      <c r="I2" s="30" t="s">
        <v>2586</v>
      </c>
      <c r="J2" s="30" t="s">
        <v>2587</v>
      </c>
      <c r="K2" s="135" t="s">
        <v>2588</v>
      </c>
      <c r="L2" s="135" t="s">
        <v>2589</v>
      </c>
      <c r="M2" s="30" t="s">
        <v>2590</v>
      </c>
    </row>
    <row r="3" spans="1:13" s="203" customFormat="1" ht="23.25" customHeight="1">
      <c r="A3" s="624" t="s">
        <v>2591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</row>
    <row r="4" spans="1:13" s="204" customFormat="1" ht="63" customHeight="1">
      <c r="A4" s="204">
        <v>1</v>
      </c>
      <c r="B4" s="205" t="s">
        <v>462</v>
      </c>
      <c r="C4" s="91">
        <v>3411006156</v>
      </c>
      <c r="D4" s="91" t="s">
        <v>396</v>
      </c>
      <c r="E4" s="205" t="s">
        <v>2592</v>
      </c>
      <c r="F4" s="108" t="s">
        <v>2593</v>
      </c>
      <c r="G4" s="206" t="s">
        <v>2594</v>
      </c>
      <c r="H4" s="113" t="s">
        <v>2595</v>
      </c>
      <c r="I4" s="204">
        <v>169750</v>
      </c>
      <c r="J4" s="207">
        <v>1</v>
      </c>
      <c r="K4" s="208">
        <v>1214519.8</v>
      </c>
      <c r="L4" s="208">
        <v>0</v>
      </c>
      <c r="M4" s="204">
        <v>4</v>
      </c>
    </row>
    <row r="5" spans="1:13" s="204" customFormat="1" ht="82.5" customHeight="1">
      <c r="A5" s="204">
        <v>2</v>
      </c>
      <c r="B5" s="205" t="s">
        <v>475</v>
      </c>
      <c r="C5" s="91">
        <v>3411005000</v>
      </c>
      <c r="D5" s="91" t="s">
        <v>396</v>
      </c>
      <c r="E5" s="205" t="s">
        <v>2596</v>
      </c>
      <c r="F5" s="108" t="s">
        <v>2597</v>
      </c>
      <c r="G5" s="206" t="s">
        <v>2598</v>
      </c>
      <c r="H5" s="113" t="s">
        <v>2599</v>
      </c>
      <c r="I5" s="204">
        <v>239000</v>
      </c>
      <c r="J5" s="207">
        <v>1</v>
      </c>
      <c r="K5" s="208">
        <v>1095795.82</v>
      </c>
      <c r="L5" s="208">
        <v>1095795.82</v>
      </c>
      <c r="M5" s="204">
        <v>11</v>
      </c>
    </row>
    <row r="6" spans="1:13" s="204" customFormat="1" ht="68.25" customHeight="1">
      <c r="A6" s="204">
        <v>3</v>
      </c>
      <c r="B6" s="205" t="s">
        <v>602</v>
      </c>
      <c r="C6" s="91">
        <v>3411000130</v>
      </c>
      <c r="D6" s="91" t="s">
        <v>396</v>
      </c>
      <c r="E6" s="205" t="s">
        <v>2600</v>
      </c>
      <c r="F6" s="108" t="s">
        <v>2601</v>
      </c>
      <c r="G6" s="108" t="s">
        <v>2602</v>
      </c>
      <c r="H6" s="113" t="s">
        <v>2603</v>
      </c>
      <c r="I6" s="113">
        <v>107300</v>
      </c>
      <c r="J6" s="209">
        <v>1</v>
      </c>
      <c r="K6" s="210">
        <v>2152140.25</v>
      </c>
      <c r="L6" s="210">
        <v>0</v>
      </c>
      <c r="M6" s="113">
        <v>8</v>
      </c>
    </row>
    <row r="7" spans="1:13" s="204" customFormat="1" ht="68.25" customHeight="1">
      <c r="A7" s="204">
        <v>4</v>
      </c>
      <c r="B7" s="205" t="s">
        <v>395</v>
      </c>
      <c r="C7" s="91">
        <v>3411000228</v>
      </c>
      <c r="D7" s="91" t="s">
        <v>396</v>
      </c>
      <c r="E7" s="205" t="s">
        <v>2604</v>
      </c>
      <c r="F7" s="108" t="s">
        <v>2605</v>
      </c>
      <c r="G7" s="206" t="s">
        <v>2606</v>
      </c>
      <c r="H7" s="113" t="s">
        <v>2607</v>
      </c>
      <c r="I7" s="204">
        <v>344459</v>
      </c>
      <c r="J7" s="207">
        <v>1</v>
      </c>
      <c r="K7" s="208">
        <v>37267324.59</v>
      </c>
      <c r="L7" s="208">
        <v>8929412.73</v>
      </c>
      <c r="M7" s="204">
        <v>35</v>
      </c>
    </row>
    <row r="8" spans="1:13" s="204" customFormat="1" ht="18" customHeight="1">
      <c r="A8" s="625" t="s">
        <v>2608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</row>
    <row r="9" spans="1:13" s="113" customFormat="1" ht="78" customHeight="1">
      <c r="A9" s="102" t="e">
        <f>#REF!+1</f>
        <v>#REF!</v>
      </c>
      <c r="B9" s="205" t="s">
        <v>2609</v>
      </c>
      <c r="C9" s="91">
        <v>3457003197</v>
      </c>
      <c r="D9" s="91" t="s">
        <v>29</v>
      </c>
      <c r="E9" s="205" t="s">
        <v>2610</v>
      </c>
      <c r="F9" s="206" t="s">
        <v>2611</v>
      </c>
      <c r="G9" s="206" t="s">
        <v>2612</v>
      </c>
      <c r="H9" s="113" t="s">
        <v>2613</v>
      </c>
      <c r="I9" s="102"/>
      <c r="J9" s="102"/>
      <c r="K9" s="103">
        <v>529036.11</v>
      </c>
      <c r="L9" s="103">
        <v>0</v>
      </c>
      <c r="M9" s="113">
        <v>70</v>
      </c>
    </row>
    <row r="10" spans="1:13" s="204" customFormat="1" ht="81" customHeight="1">
      <c r="A10" s="102">
        <v>7</v>
      </c>
      <c r="B10" s="205" t="s">
        <v>648</v>
      </c>
      <c r="C10" s="91">
        <v>3411004590</v>
      </c>
      <c r="D10" s="91" t="s">
        <v>29</v>
      </c>
      <c r="E10" s="211" t="s">
        <v>2614</v>
      </c>
      <c r="F10" s="212" t="s">
        <v>2615</v>
      </c>
      <c r="G10" s="206" t="s">
        <v>2616</v>
      </c>
      <c r="H10" s="113" t="s">
        <v>2617</v>
      </c>
      <c r="K10" s="208">
        <v>19930841.71</v>
      </c>
      <c r="L10" s="208">
        <v>1607544.26</v>
      </c>
      <c r="M10" s="204">
        <v>29</v>
      </c>
    </row>
    <row r="11" spans="1:13" s="204" customFormat="1" ht="72" customHeight="1">
      <c r="A11" s="102">
        <v>8</v>
      </c>
      <c r="B11" s="205" t="s">
        <v>795</v>
      </c>
      <c r="C11" s="91">
        <v>3411015104</v>
      </c>
      <c r="D11" s="91" t="s">
        <v>29</v>
      </c>
      <c r="E11" s="205" t="s">
        <v>2610</v>
      </c>
      <c r="F11" s="108" t="s">
        <v>2618</v>
      </c>
      <c r="G11" s="108" t="s">
        <v>2619</v>
      </c>
      <c r="H11" s="113" t="s">
        <v>2620</v>
      </c>
      <c r="K11" s="208">
        <v>4175650.04</v>
      </c>
      <c r="L11" s="213">
        <v>19647.6</v>
      </c>
      <c r="M11" s="204">
        <v>13</v>
      </c>
    </row>
    <row r="12" spans="1:13" s="204" customFormat="1" ht="84" customHeight="1">
      <c r="A12" s="102">
        <v>9</v>
      </c>
      <c r="B12" s="205" t="s">
        <v>779</v>
      </c>
      <c r="C12" s="91">
        <v>3411006692</v>
      </c>
      <c r="D12" s="91" t="s">
        <v>29</v>
      </c>
      <c r="E12" s="205" t="s">
        <v>2621</v>
      </c>
      <c r="F12" s="108" t="s">
        <v>2622</v>
      </c>
      <c r="G12" s="206" t="s">
        <v>2623</v>
      </c>
      <c r="H12" s="113" t="s">
        <v>2624</v>
      </c>
      <c r="K12" s="208">
        <v>7437948.13</v>
      </c>
      <c r="L12" s="208">
        <v>37741.75</v>
      </c>
      <c r="M12" s="204">
        <v>30</v>
      </c>
    </row>
    <row r="13" spans="1:13" s="204" customFormat="1" ht="80.25" customHeight="1">
      <c r="A13" s="102">
        <v>10</v>
      </c>
      <c r="B13" s="205" t="s">
        <v>639</v>
      </c>
      <c r="C13" s="91">
        <v>3411004102</v>
      </c>
      <c r="D13" s="91" t="s">
        <v>29</v>
      </c>
      <c r="E13" s="205" t="s">
        <v>2625</v>
      </c>
      <c r="F13" s="108" t="s">
        <v>2626</v>
      </c>
      <c r="G13" s="206" t="s">
        <v>2627</v>
      </c>
      <c r="H13" s="113" t="s">
        <v>2628</v>
      </c>
      <c r="K13" s="208">
        <v>20210649.83</v>
      </c>
      <c r="L13" s="208">
        <v>3531177.74</v>
      </c>
      <c r="M13" s="204">
        <v>60</v>
      </c>
    </row>
    <row r="14" spans="1:28" s="214" customFormat="1" ht="78.75" customHeight="1">
      <c r="A14" s="102">
        <v>11</v>
      </c>
      <c r="B14" s="205" t="s">
        <v>2790</v>
      </c>
      <c r="C14" s="91">
        <v>3411004487</v>
      </c>
      <c r="D14" s="91" t="s">
        <v>29</v>
      </c>
      <c r="E14" s="205" t="s">
        <v>2629</v>
      </c>
      <c r="F14" s="108" t="s">
        <v>2630</v>
      </c>
      <c r="G14" s="206" t="s">
        <v>2631</v>
      </c>
      <c r="H14" s="113" t="s">
        <v>2632</v>
      </c>
      <c r="I14" s="204"/>
      <c r="J14" s="204"/>
      <c r="K14" s="208">
        <v>845647.26</v>
      </c>
      <c r="L14" s="208">
        <v>0</v>
      </c>
      <c r="M14" s="204">
        <v>1</v>
      </c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</row>
    <row r="15" spans="1:13" s="204" customFormat="1" ht="63.75">
      <c r="A15" s="102">
        <v>12</v>
      </c>
      <c r="B15" s="205" t="s">
        <v>2174</v>
      </c>
      <c r="C15" s="43">
        <v>3411014774</v>
      </c>
      <c r="D15" s="91" t="s">
        <v>29</v>
      </c>
      <c r="E15" s="205" t="s">
        <v>2633</v>
      </c>
      <c r="F15" s="108" t="s">
        <v>2634</v>
      </c>
      <c r="G15" s="206" t="s">
        <v>2635</v>
      </c>
      <c r="H15" s="113" t="s">
        <v>2636</v>
      </c>
      <c r="K15" s="208">
        <v>10164324.83</v>
      </c>
      <c r="L15" s="208">
        <v>348636.66</v>
      </c>
      <c r="M15" s="204">
        <v>16</v>
      </c>
    </row>
    <row r="16" spans="1:13" s="204" customFormat="1" ht="103.5" customHeight="1">
      <c r="A16" s="102">
        <v>13</v>
      </c>
      <c r="B16" s="205" t="s">
        <v>95</v>
      </c>
      <c r="C16" s="43">
        <v>3411014870</v>
      </c>
      <c r="D16" s="91" t="s">
        <v>29</v>
      </c>
      <c r="E16" s="205" t="s">
        <v>2637</v>
      </c>
      <c r="F16" s="108" t="s">
        <v>2638</v>
      </c>
      <c r="G16" s="206" t="s">
        <v>2639</v>
      </c>
      <c r="H16" s="113" t="s">
        <v>2636</v>
      </c>
      <c r="K16" s="208">
        <v>94109872.71</v>
      </c>
      <c r="L16" s="208">
        <v>2602692.55</v>
      </c>
      <c r="M16" s="204">
        <v>75</v>
      </c>
    </row>
    <row r="17" spans="1:13" s="204" customFormat="1" ht="77.25" customHeight="1">
      <c r="A17" s="102">
        <v>14</v>
      </c>
      <c r="B17" s="205" t="s">
        <v>1367</v>
      </c>
      <c r="C17" s="91">
        <v>3411014735</v>
      </c>
      <c r="D17" s="91" t="s">
        <v>29</v>
      </c>
      <c r="E17" s="205" t="s">
        <v>2640</v>
      </c>
      <c r="F17" s="108" t="s">
        <v>2634</v>
      </c>
      <c r="G17" s="206" t="s">
        <v>2641</v>
      </c>
      <c r="H17" s="113" t="s">
        <v>2636</v>
      </c>
      <c r="K17" s="208">
        <v>6335269.6</v>
      </c>
      <c r="L17" s="208">
        <v>301803.16</v>
      </c>
      <c r="M17" s="204">
        <v>18</v>
      </c>
    </row>
    <row r="18" spans="1:13" s="204" customFormat="1" ht="78" customHeight="1">
      <c r="A18" s="102">
        <v>15</v>
      </c>
      <c r="B18" s="205" t="s">
        <v>73</v>
      </c>
      <c r="C18" s="43">
        <v>3411014809</v>
      </c>
      <c r="D18" s="91" t="s">
        <v>29</v>
      </c>
      <c r="E18" s="205" t="s">
        <v>2642</v>
      </c>
      <c r="F18" s="108" t="s">
        <v>2643</v>
      </c>
      <c r="G18" s="206" t="s">
        <v>2644</v>
      </c>
      <c r="H18" s="113" t="s">
        <v>2645</v>
      </c>
      <c r="K18" s="208">
        <v>130058774</v>
      </c>
      <c r="L18" s="208">
        <v>14560033.47</v>
      </c>
      <c r="M18" s="204">
        <v>161</v>
      </c>
    </row>
    <row r="19" spans="1:13" s="204" customFormat="1" ht="86.25" customHeight="1">
      <c r="A19" s="102">
        <v>16</v>
      </c>
      <c r="B19" s="205" t="s">
        <v>2646</v>
      </c>
      <c r="C19" s="91">
        <v>3411004230</v>
      </c>
      <c r="D19" s="91" t="s">
        <v>29</v>
      </c>
      <c r="E19" s="205" t="s">
        <v>2647</v>
      </c>
      <c r="F19" s="108" t="s">
        <v>2648</v>
      </c>
      <c r="G19" s="206" t="s">
        <v>2649</v>
      </c>
      <c r="H19" s="113" t="s">
        <v>2650</v>
      </c>
      <c r="K19" s="208">
        <v>597621.85</v>
      </c>
      <c r="L19" s="208">
        <v>0</v>
      </c>
      <c r="M19" s="204">
        <v>13</v>
      </c>
    </row>
    <row r="20" spans="1:13" s="204" customFormat="1" ht="63.75">
      <c r="A20" s="102">
        <v>17</v>
      </c>
      <c r="B20" s="205" t="s">
        <v>2131</v>
      </c>
      <c r="C20" s="91">
        <v>3411006734</v>
      </c>
      <c r="D20" s="91" t="s">
        <v>29</v>
      </c>
      <c r="E20" s="205" t="s">
        <v>2651</v>
      </c>
      <c r="F20" s="108" t="s">
        <v>2652</v>
      </c>
      <c r="G20" s="206" t="s">
        <v>2653</v>
      </c>
      <c r="H20" s="113" t="s">
        <v>2654</v>
      </c>
      <c r="K20" s="208">
        <v>11713490.46</v>
      </c>
      <c r="L20" s="208">
        <v>6037105.35</v>
      </c>
      <c r="M20" s="204">
        <v>9</v>
      </c>
    </row>
    <row r="21" spans="1:13" s="204" customFormat="1" ht="127.5">
      <c r="A21" s="102">
        <v>18</v>
      </c>
      <c r="B21" s="205" t="s">
        <v>2655</v>
      </c>
      <c r="C21" s="60" t="s">
        <v>1224</v>
      </c>
      <c r="D21" s="91" t="s">
        <v>29</v>
      </c>
      <c r="E21" s="205" t="s">
        <v>2656</v>
      </c>
      <c r="F21" s="108" t="s">
        <v>2657</v>
      </c>
      <c r="G21" s="206" t="s">
        <v>2658</v>
      </c>
      <c r="H21" s="105" t="s">
        <v>2659</v>
      </c>
      <c r="I21" s="215"/>
      <c r="J21" s="215"/>
      <c r="K21" s="208">
        <v>7506483.06</v>
      </c>
      <c r="L21" s="208">
        <v>981144.55</v>
      </c>
      <c r="M21" s="204">
        <v>21</v>
      </c>
    </row>
    <row r="22" spans="1:13" s="204" customFormat="1" ht="63.75">
      <c r="A22" s="102">
        <v>19</v>
      </c>
      <c r="B22" s="205" t="s">
        <v>2660</v>
      </c>
      <c r="C22" s="43">
        <v>3411014911</v>
      </c>
      <c r="D22" s="91" t="s">
        <v>29</v>
      </c>
      <c r="E22" s="205" t="s">
        <v>2661</v>
      </c>
      <c r="F22" s="108" t="s">
        <v>2662</v>
      </c>
      <c r="G22" s="206" t="s">
        <v>2663</v>
      </c>
      <c r="H22" s="113" t="s">
        <v>2636</v>
      </c>
      <c r="K22" s="208">
        <v>15909276.85</v>
      </c>
      <c r="L22" s="208">
        <v>75533.46</v>
      </c>
      <c r="M22" s="204">
        <v>21</v>
      </c>
    </row>
    <row r="23" spans="1:13" s="204" customFormat="1" ht="63.75">
      <c r="A23" s="102">
        <v>20</v>
      </c>
      <c r="B23" s="205" t="s">
        <v>2664</v>
      </c>
      <c r="C23" s="43">
        <v>3411014968</v>
      </c>
      <c r="D23" s="91" t="s">
        <v>29</v>
      </c>
      <c r="E23" s="205" t="s">
        <v>2665</v>
      </c>
      <c r="F23" s="108" t="s">
        <v>2666</v>
      </c>
      <c r="G23" s="206" t="s">
        <v>2667</v>
      </c>
      <c r="H23" s="113" t="s">
        <v>2636</v>
      </c>
      <c r="K23" s="208">
        <v>5802820.2</v>
      </c>
      <c r="L23" s="208">
        <v>29426.32</v>
      </c>
      <c r="M23" s="204">
        <v>10</v>
      </c>
    </row>
    <row r="24" spans="1:13" s="152" customFormat="1" ht="20.25" customHeight="1">
      <c r="A24" s="573" t="s">
        <v>2668</v>
      </c>
      <c r="B24" s="573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</row>
    <row r="25" spans="1:13" s="204" customFormat="1" ht="114.75">
      <c r="A25" s="204">
        <v>21</v>
      </c>
      <c r="B25" s="205" t="s">
        <v>2103</v>
      </c>
      <c r="C25" s="91">
        <v>3411014252</v>
      </c>
      <c r="D25" s="91" t="s">
        <v>29</v>
      </c>
      <c r="E25" s="205" t="s">
        <v>2669</v>
      </c>
      <c r="F25" s="206" t="s">
        <v>2670</v>
      </c>
      <c r="G25" s="206" t="s">
        <v>2671</v>
      </c>
      <c r="H25" s="113" t="s">
        <v>2672</v>
      </c>
      <c r="J25" s="208"/>
      <c r="K25" s="208">
        <v>11957750.87</v>
      </c>
      <c r="L25" s="208">
        <v>2365931.7</v>
      </c>
      <c r="M25" s="204">
        <v>37</v>
      </c>
    </row>
    <row r="26" spans="1:13" s="204" customFormat="1" ht="81" customHeight="1">
      <c r="A26" s="204">
        <v>22</v>
      </c>
      <c r="B26" s="205" t="s">
        <v>229</v>
      </c>
      <c r="C26" s="91">
        <v>3411006646</v>
      </c>
      <c r="D26" s="91" t="s">
        <v>29</v>
      </c>
      <c r="E26" s="205" t="s">
        <v>2673</v>
      </c>
      <c r="F26" s="108" t="s">
        <v>2622</v>
      </c>
      <c r="G26" s="206" t="s">
        <v>2674</v>
      </c>
      <c r="H26" s="113" t="s">
        <v>2675</v>
      </c>
      <c r="K26" s="208">
        <v>228203.49</v>
      </c>
      <c r="L26" s="208">
        <v>0</v>
      </c>
      <c r="M26" s="204">
        <v>5</v>
      </c>
    </row>
    <row r="27" spans="1:13" s="204" customFormat="1" ht="140.25">
      <c r="A27" s="204">
        <v>23</v>
      </c>
      <c r="B27" s="205" t="s">
        <v>2676</v>
      </c>
      <c r="C27" s="91">
        <v>3411004945</v>
      </c>
      <c r="D27" s="91" t="s">
        <v>29</v>
      </c>
      <c r="E27" s="205" t="s">
        <v>2669</v>
      </c>
      <c r="F27" s="108" t="s">
        <v>2677</v>
      </c>
      <c r="G27" s="108" t="s">
        <v>2678</v>
      </c>
      <c r="H27" s="113" t="s">
        <v>2679</v>
      </c>
      <c r="K27" s="208">
        <v>1107490.5</v>
      </c>
      <c r="L27" s="208">
        <v>0</v>
      </c>
      <c r="M27" s="204">
        <v>12</v>
      </c>
    </row>
    <row r="28" spans="1:13" s="204" customFormat="1" ht="85.5" customHeight="1">
      <c r="A28" s="204">
        <v>24</v>
      </c>
      <c r="B28" s="205" t="s">
        <v>2680</v>
      </c>
      <c r="C28" s="91">
        <v>3411004092</v>
      </c>
      <c r="D28" s="91" t="s">
        <v>29</v>
      </c>
      <c r="E28" s="205" t="s">
        <v>2669</v>
      </c>
      <c r="F28" s="107" t="s">
        <v>2681</v>
      </c>
      <c r="G28" s="108" t="s">
        <v>2682</v>
      </c>
      <c r="H28" s="113" t="s">
        <v>2683</v>
      </c>
      <c r="K28" s="208">
        <v>0</v>
      </c>
      <c r="L28" s="208">
        <v>0</v>
      </c>
      <c r="M28" s="204">
        <v>1</v>
      </c>
    </row>
    <row r="29" spans="1:13" s="204" customFormat="1" ht="132.75" customHeight="1">
      <c r="A29" s="204">
        <v>25</v>
      </c>
      <c r="B29" s="205" t="s">
        <v>2684</v>
      </c>
      <c r="C29" s="91">
        <v>3411004840</v>
      </c>
      <c r="D29" s="91" t="s">
        <v>29</v>
      </c>
      <c r="E29" s="205" t="s">
        <v>2669</v>
      </c>
      <c r="F29" s="108" t="s">
        <v>2685</v>
      </c>
      <c r="G29" s="108" t="s">
        <v>2686</v>
      </c>
      <c r="H29" s="113" t="s">
        <v>2788</v>
      </c>
      <c r="K29" s="208">
        <v>167932</v>
      </c>
      <c r="L29" s="208">
        <v>0</v>
      </c>
      <c r="M29" s="204">
        <v>2</v>
      </c>
    </row>
    <row r="30" spans="2:12" s="216" customFormat="1" ht="12.75" hidden="1">
      <c r="B30" s="217"/>
      <c r="C30" s="218"/>
      <c r="D30" s="218"/>
      <c r="E30" s="217"/>
      <c r="F30" s="219"/>
      <c r="G30" s="219"/>
      <c r="K30" s="220"/>
      <c r="L30" s="220"/>
    </row>
    <row r="31" spans="2:12" s="216" customFormat="1" ht="12.75" hidden="1">
      <c r="B31" s="217"/>
      <c r="C31" s="218"/>
      <c r="D31" s="218"/>
      <c r="E31" s="217"/>
      <c r="F31" s="219"/>
      <c r="G31" s="219"/>
      <c r="K31" s="220"/>
      <c r="L31" s="220"/>
    </row>
    <row r="32" spans="2:12" s="216" customFormat="1" ht="12.75" hidden="1">
      <c r="B32" s="217"/>
      <c r="C32" s="218"/>
      <c r="D32" s="218"/>
      <c r="E32" s="217"/>
      <c r="F32" s="219"/>
      <c r="G32" s="219"/>
      <c r="K32" s="220"/>
      <c r="L32" s="220"/>
    </row>
    <row r="33" spans="2:12" s="216" customFormat="1" ht="12.75" hidden="1">
      <c r="B33" s="217"/>
      <c r="C33" s="218"/>
      <c r="D33" s="218"/>
      <c r="E33" s="217"/>
      <c r="F33" s="219"/>
      <c r="G33" s="219"/>
      <c r="K33" s="220"/>
      <c r="L33" s="220"/>
    </row>
    <row r="34" spans="2:12" s="216" customFormat="1" ht="12.75" hidden="1">
      <c r="B34" s="217"/>
      <c r="C34" s="218"/>
      <c r="D34" s="218"/>
      <c r="E34" s="217"/>
      <c r="F34" s="219"/>
      <c r="G34" s="219"/>
      <c r="K34" s="220"/>
      <c r="L34" s="220"/>
    </row>
    <row r="35" spans="2:12" s="216" customFormat="1" ht="12.75" hidden="1">
      <c r="B35" s="217"/>
      <c r="C35" s="218"/>
      <c r="D35" s="218"/>
      <c r="E35" s="217"/>
      <c r="F35" s="219"/>
      <c r="G35" s="219"/>
      <c r="K35" s="220"/>
      <c r="L35" s="220"/>
    </row>
    <row r="36" spans="2:12" s="216" customFormat="1" ht="15" hidden="1">
      <c r="B36" s="217"/>
      <c r="C36" s="218"/>
      <c r="D36" s="218"/>
      <c r="E36" s="221"/>
      <c r="F36" s="222"/>
      <c r="G36" s="219"/>
      <c r="K36" s="220"/>
      <c r="L36" s="220"/>
    </row>
    <row r="37" spans="2:12" s="216" customFormat="1" ht="15" hidden="1">
      <c r="B37" s="217"/>
      <c r="C37" s="218"/>
      <c r="D37" s="218"/>
      <c r="E37" s="221"/>
      <c r="F37" s="222"/>
      <c r="G37" s="219"/>
      <c r="K37" s="220"/>
      <c r="L37" s="220"/>
    </row>
    <row r="38" spans="2:12" s="216" customFormat="1" ht="15">
      <c r="B38" s="217"/>
      <c r="C38" s="218"/>
      <c r="D38" s="218"/>
      <c r="E38" s="221"/>
      <c r="F38" s="222"/>
      <c r="G38" s="219"/>
      <c r="K38" s="220"/>
      <c r="L38" s="220"/>
    </row>
    <row r="39" spans="2:12" s="216" customFormat="1" ht="15">
      <c r="B39" s="217"/>
      <c r="C39" s="218"/>
      <c r="D39" s="218"/>
      <c r="E39" s="221"/>
      <c r="F39" s="222"/>
      <c r="G39" s="219"/>
      <c r="K39" s="220"/>
      <c r="L39" s="220"/>
    </row>
    <row r="40" spans="2:12" s="216" customFormat="1" ht="15">
      <c r="B40" s="217"/>
      <c r="C40" s="218"/>
      <c r="D40" s="218"/>
      <c r="E40" s="221"/>
      <c r="F40" s="222"/>
      <c r="G40" s="219"/>
      <c r="K40" s="220"/>
      <c r="L40" s="220"/>
    </row>
    <row r="41" spans="2:12" s="216" customFormat="1" ht="15">
      <c r="B41" s="217"/>
      <c r="C41" s="218"/>
      <c r="D41" s="218"/>
      <c r="E41" s="221"/>
      <c r="F41" s="222"/>
      <c r="G41" s="219"/>
      <c r="K41" s="220"/>
      <c r="L41" s="220"/>
    </row>
    <row r="42" spans="2:12" s="216" customFormat="1" ht="15">
      <c r="B42" s="217"/>
      <c r="C42" s="218"/>
      <c r="D42" s="218"/>
      <c r="E42" s="221"/>
      <c r="F42" s="222"/>
      <c r="G42" s="219"/>
      <c r="K42" s="220"/>
      <c r="L42" s="220"/>
    </row>
    <row r="43" spans="2:12" s="216" customFormat="1" ht="12.75">
      <c r="B43" s="217"/>
      <c r="C43" s="218"/>
      <c r="D43" s="218"/>
      <c r="E43" s="223"/>
      <c r="F43" s="224"/>
      <c r="G43" s="219"/>
      <c r="K43" s="220"/>
      <c r="L43" s="220"/>
    </row>
    <row r="44" spans="2:12" s="216" customFormat="1" ht="12.75">
      <c r="B44" s="217"/>
      <c r="C44" s="218"/>
      <c r="D44" s="218"/>
      <c r="E44" s="217"/>
      <c r="F44" s="219"/>
      <c r="G44" s="219"/>
      <c r="K44" s="220"/>
      <c r="L44" s="220"/>
    </row>
    <row r="45" spans="2:12" s="225" customFormat="1" ht="12.75">
      <c r="B45" s="200"/>
      <c r="C45" s="2"/>
      <c r="D45" s="2"/>
      <c r="E45" s="200"/>
      <c r="F45" s="158"/>
      <c r="G45" s="158"/>
      <c r="K45" s="226"/>
      <c r="L45" s="226"/>
    </row>
    <row r="46" spans="2:12" s="225" customFormat="1" ht="12.75">
      <c r="B46" s="200"/>
      <c r="C46" s="2"/>
      <c r="D46" s="2"/>
      <c r="E46" s="200"/>
      <c r="F46" s="158"/>
      <c r="G46" s="158"/>
      <c r="K46" s="226"/>
      <c r="L46" s="226"/>
    </row>
    <row r="47" spans="2:12" s="225" customFormat="1" ht="12.75">
      <c r="B47" s="200"/>
      <c r="C47" s="2"/>
      <c r="D47" s="2"/>
      <c r="E47" s="200"/>
      <c r="F47" s="158"/>
      <c r="G47" s="158"/>
      <c r="K47" s="226"/>
      <c r="L47" s="226"/>
    </row>
    <row r="48" spans="2:12" s="225" customFormat="1" ht="12.75">
      <c r="B48" s="200"/>
      <c r="C48" s="2"/>
      <c r="D48" s="2"/>
      <c r="E48" s="200"/>
      <c r="F48" s="158"/>
      <c r="G48" s="158"/>
      <c r="K48" s="226"/>
      <c r="L48" s="226"/>
    </row>
    <row r="49" spans="2:12" s="225" customFormat="1" ht="12.75">
      <c r="B49" s="200"/>
      <c r="C49" s="2"/>
      <c r="D49" s="2"/>
      <c r="E49" s="200"/>
      <c r="F49" s="158"/>
      <c r="G49" s="158"/>
      <c r="K49" s="226"/>
      <c r="L49" s="226"/>
    </row>
    <row r="50" spans="2:12" s="225" customFormat="1" ht="12.75">
      <c r="B50" s="200"/>
      <c r="C50" s="2"/>
      <c r="D50" s="2"/>
      <c r="E50" s="200"/>
      <c r="F50" s="158"/>
      <c r="G50" s="158"/>
      <c r="K50" s="226"/>
      <c r="L50" s="226"/>
    </row>
  </sheetData>
  <sheetProtection selectLockedCells="1" selectUnlockedCells="1"/>
  <mergeCells count="4">
    <mergeCell ref="B1:M1"/>
    <mergeCell ref="A3:M3"/>
    <mergeCell ref="A8:M8"/>
    <mergeCell ref="A24:M24"/>
  </mergeCells>
  <printOptions/>
  <pageMargins left="0.2" right="0.2" top="0.1902777777777778" bottom="0.190277777777777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8">
      <selection activeCell="I22" sqref="I22"/>
    </sheetView>
  </sheetViews>
  <sheetFormatPr defaultColWidth="9.00390625" defaultRowHeight="12.75"/>
  <cols>
    <col min="1" max="1" width="5.375" style="227" customWidth="1"/>
    <col min="2" max="2" width="13.25390625" style="227" customWidth="1"/>
    <col min="3" max="3" width="13.00390625" style="227" customWidth="1"/>
    <col min="4" max="4" width="23.875" style="227" customWidth="1"/>
    <col min="5" max="5" width="18.75390625" style="227" customWidth="1"/>
    <col min="6" max="6" width="16.00390625" style="227" customWidth="1"/>
    <col min="7" max="7" width="13.875" style="227" customWidth="1"/>
    <col min="8" max="8" width="37.625" style="227" customWidth="1"/>
    <col min="9" max="9" width="14.25390625" style="227" customWidth="1"/>
    <col min="10" max="10" width="11.625" style="227" customWidth="1"/>
    <col min="11" max="11" width="11.00390625" style="227" customWidth="1"/>
    <col min="12" max="12" width="9.125" style="227" customWidth="1"/>
    <col min="13" max="13" width="18.875" style="227" customWidth="1"/>
    <col min="14" max="14" width="30.625" style="227" customWidth="1"/>
    <col min="15" max="15" width="13.25390625" style="227" customWidth="1"/>
    <col min="16" max="18" width="9.125" style="227" customWidth="1"/>
    <col min="19" max="19" width="22.00390625" style="227" customWidth="1"/>
    <col min="20" max="20" width="25.875" style="227" customWidth="1"/>
    <col min="21" max="16384" width="9.125" style="227" customWidth="1"/>
  </cols>
  <sheetData>
    <row r="1" spans="1:20" ht="63.75">
      <c r="A1" s="95">
        <v>59</v>
      </c>
      <c r="B1" s="228" t="s">
        <v>1196</v>
      </c>
      <c r="C1" s="97"/>
      <c r="D1" s="96" t="s">
        <v>1535</v>
      </c>
      <c r="E1" s="99" t="s">
        <v>1536</v>
      </c>
      <c r="F1" s="97" t="s">
        <v>2687</v>
      </c>
      <c r="G1" s="98">
        <v>40266</v>
      </c>
      <c r="H1" s="99" t="s">
        <v>1527</v>
      </c>
      <c r="I1" s="99" t="s">
        <v>1537</v>
      </c>
      <c r="J1" s="99"/>
      <c r="K1" s="111"/>
      <c r="L1" s="97"/>
      <c r="M1" s="229">
        <v>1504700</v>
      </c>
      <c r="N1" s="230" t="s">
        <v>2688</v>
      </c>
      <c r="O1" s="97" t="s">
        <v>1468</v>
      </c>
      <c r="P1" s="231">
        <v>341100019730</v>
      </c>
      <c r="Q1" s="150" t="s">
        <v>737</v>
      </c>
      <c r="R1" s="232">
        <v>40599</v>
      </c>
      <c r="S1" s="109" t="s">
        <v>1538</v>
      </c>
      <c r="T1" s="233" t="s">
        <v>1539</v>
      </c>
    </row>
    <row r="2" spans="1:20" ht="63.75">
      <c r="A2" s="95">
        <v>60</v>
      </c>
      <c r="B2" s="228" t="s">
        <v>1196</v>
      </c>
      <c r="C2" s="97"/>
      <c r="D2" s="96" t="s">
        <v>1535</v>
      </c>
      <c r="E2" s="99" t="s">
        <v>1543</v>
      </c>
      <c r="F2" s="97" t="s">
        <v>2687</v>
      </c>
      <c r="G2" s="98">
        <v>40266</v>
      </c>
      <c r="H2" s="99" t="s">
        <v>1527</v>
      </c>
      <c r="I2" s="99" t="s">
        <v>1544</v>
      </c>
      <c r="J2" s="99"/>
      <c r="K2" s="111"/>
      <c r="L2" s="97"/>
      <c r="M2" s="229">
        <v>1640000</v>
      </c>
      <c r="N2" s="97"/>
      <c r="O2" s="97"/>
      <c r="P2" s="234"/>
      <c r="Q2" s="150"/>
      <c r="R2" s="138"/>
      <c r="S2" s="109"/>
      <c r="T2" s="233"/>
    </row>
    <row r="3" spans="1:20" ht="25.5" customHeight="1">
      <c r="A3" s="626">
        <v>61</v>
      </c>
      <c r="B3" s="627" t="s">
        <v>1196</v>
      </c>
      <c r="C3" s="628"/>
      <c r="D3" s="629" t="s">
        <v>1550</v>
      </c>
      <c r="E3" s="629" t="s">
        <v>1551</v>
      </c>
      <c r="F3" s="628" t="s">
        <v>2689</v>
      </c>
      <c r="G3" s="630">
        <v>39876</v>
      </c>
      <c r="H3" s="99" t="s">
        <v>1552</v>
      </c>
      <c r="I3" s="629" t="s">
        <v>1553</v>
      </c>
      <c r="J3" s="629"/>
      <c r="K3" s="631"/>
      <c r="L3" s="628"/>
      <c r="M3" s="628">
        <v>6121780</v>
      </c>
      <c r="N3" s="632" t="s">
        <v>1554</v>
      </c>
      <c r="O3" s="628" t="s">
        <v>1521</v>
      </c>
      <c r="P3" s="633">
        <v>3411006325</v>
      </c>
      <c r="Q3" s="634" t="s">
        <v>737</v>
      </c>
      <c r="R3" s="635">
        <v>40297</v>
      </c>
      <c r="S3" s="629" t="s">
        <v>1555</v>
      </c>
      <c r="T3" s="636" t="s">
        <v>1556</v>
      </c>
    </row>
    <row r="4" spans="1:20" ht="38.25">
      <c r="A4" s="626"/>
      <c r="B4" s="627"/>
      <c r="C4" s="628"/>
      <c r="D4" s="629"/>
      <c r="E4" s="629"/>
      <c r="F4" s="628"/>
      <c r="G4" s="630"/>
      <c r="H4" s="99" t="s">
        <v>1557</v>
      </c>
      <c r="I4" s="629"/>
      <c r="J4" s="629"/>
      <c r="K4" s="631"/>
      <c r="L4" s="628"/>
      <c r="M4" s="628"/>
      <c r="N4" s="632"/>
      <c r="O4" s="628"/>
      <c r="P4" s="633"/>
      <c r="Q4" s="634"/>
      <c r="R4" s="635"/>
      <c r="S4" s="629"/>
      <c r="T4" s="636"/>
    </row>
    <row r="5" spans="1:20" ht="25.5" customHeight="1">
      <c r="A5" s="626">
        <v>62</v>
      </c>
      <c r="B5" s="627" t="s">
        <v>1196</v>
      </c>
      <c r="C5" s="628"/>
      <c r="D5" s="629" t="s">
        <v>1559</v>
      </c>
      <c r="E5" s="629" t="s">
        <v>1560</v>
      </c>
      <c r="F5" s="628" t="s">
        <v>2690</v>
      </c>
      <c r="G5" s="630">
        <v>39876</v>
      </c>
      <c r="H5" s="99" t="s">
        <v>1552</v>
      </c>
      <c r="I5" s="629" t="s">
        <v>1561</v>
      </c>
      <c r="J5" s="629"/>
      <c r="K5" s="631"/>
      <c r="L5" s="628"/>
      <c r="M5" s="628">
        <v>1477520</v>
      </c>
      <c r="N5" s="632" t="s">
        <v>1554</v>
      </c>
      <c r="O5" s="628" t="s">
        <v>1521</v>
      </c>
      <c r="P5" s="633">
        <v>3411006325</v>
      </c>
      <c r="Q5" s="634" t="s">
        <v>737</v>
      </c>
      <c r="R5" s="635">
        <v>40297</v>
      </c>
      <c r="S5" s="629" t="s">
        <v>1562</v>
      </c>
      <c r="T5" s="636" t="s">
        <v>1563</v>
      </c>
    </row>
    <row r="6" spans="1:20" ht="38.25">
      <c r="A6" s="626"/>
      <c r="B6" s="627"/>
      <c r="C6" s="628"/>
      <c r="D6" s="629"/>
      <c r="E6" s="629"/>
      <c r="F6" s="628"/>
      <c r="G6" s="630"/>
      <c r="H6" s="99" t="s">
        <v>1557</v>
      </c>
      <c r="I6" s="629"/>
      <c r="J6" s="629"/>
      <c r="K6" s="631"/>
      <c r="L6" s="628"/>
      <c r="M6" s="628"/>
      <c r="N6" s="632"/>
      <c r="O6" s="628"/>
      <c r="P6" s="633"/>
      <c r="Q6" s="634"/>
      <c r="R6" s="635"/>
      <c r="S6" s="629"/>
      <c r="T6" s="636"/>
    </row>
    <row r="7" spans="1:20" ht="38.25" customHeight="1">
      <c r="A7" s="626">
        <v>63</v>
      </c>
      <c r="B7" s="627" t="s">
        <v>1196</v>
      </c>
      <c r="C7" s="628"/>
      <c r="D7" s="629" t="s">
        <v>1565</v>
      </c>
      <c r="E7" s="629" t="s">
        <v>1566</v>
      </c>
      <c r="F7" s="628" t="s">
        <v>2691</v>
      </c>
      <c r="G7" s="630">
        <v>40045</v>
      </c>
      <c r="H7" s="99" t="s">
        <v>1567</v>
      </c>
      <c r="I7" s="629" t="s">
        <v>1568</v>
      </c>
      <c r="J7" s="629"/>
      <c r="K7" s="631"/>
      <c r="L7" s="628"/>
      <c r="M7" s="628">
        <v>6211080</v>
      </c>
      <c r="N7" s="632" t="s">
        <v>2692</v>
      </c>
      <c r="O7" s="628" t="s">
        <v>1648</v>
      </c>
      <c r="P7" s="637">
        <v>341100040041</v>
      </c>
      <c r="Q7" s="634" t="s">
        <v>737</v>
      </c>
      <c r="R7" s="635">
        <v>40611</v>
      </c>
      <c r="S7" s="629" t="s">
        <v>1569</v>
      </c>
      <c r="T7" s="636" t="s">
        <v>1570</v>
      </c>
    </row>
    <row r="8" spans="1:20" ht="38.25">
      <c r="A8" s="626"/>
      <c r="B8" s="627"/>
      <c r="C8" s="628"/>
      <c r="D8" s="629"/>
      <c r="E8" s="629"/>
      <c r="F8" s="628"/>
      <c r="G8" s="630"/>
      <c r="H8" s="99" t="s">
        <v>1571</v>
      </c>
      <c r="I8" s="629"/>
      <c r="J8" s="629"/>
      <c r="K8" s="631"/>
      <c r="L8" s="628"/>
      <c r="M8" s="628"/>
      <c r="N8" s="632"/>
      <c r="O8" s="628"/>
      <c r="P8" s="637"/>
      <c r="Q8" s="634"/>
      <c r="R8" s="635"/>
      <c r="S8" s="629"/>
      <c r="T8" s="636"/>
    </row>
    <row r="9" spans="1:20" ht="63.75">
      <c r="A9" s="235">
        <v>64</v>
      </c>
      <c r="B9" s="228" t="s">
        <v>1196</v>
      </c>
      <c r="C9" s="97"/>
      <c r="D9" s="96" t="s">
        <v>1573</v>
      </c>
      <c r="E9" s="99" t="s">
        <v>1574</v>
      </c>
      <c r="F9" s="97" t="s">
        <v>2693</v>
      </c>
      <c r="G9" s="98">
        <v>40485</v>
      </c>
      <c r="H9" s="99" t="s">
        <v>1575</v>
      </c>
      <c r="I9" s="99" t="s">
        <v>1576</v>
      </c>
      <c r="J9" s="99"/>
      <c r="K9" s="111"/>
      <c r="L9" s="97"/>
      <c r="M9" s="229">
        <v>11921740</v>
      </c>
      <c r="N9" s="237" t="s">
        <v>1577</v>
      </c>
      <c r="O9" s="97" t="s">
        <v>1521</v>
      </c>
      <c r="P9" s="236">
        <v>3411006413</v>
      </c>
      <c r="Q9" s="150" t="s">
        <v>737</v>
      </c>
      <c r="R9" s="232">
        <v>40624</v>
      </c>
      <c r="S9" s="109" t="s">
        <v>1578</v>
      </c>
      <c r="T9" s="233" t="s">
        <v>1579</v>
      </c>
    </row>
    <row r="10" spans="1:20" ht="25.5" customHeight="1">
      <c r="A10" s="626">
        <v>65</v>
      </c>
      <c r="B10" s="627" t="s">
        <v>1196</v>
      </c>
      <c r="C10" s="628"/>
      <c r="D10" s="629" t="s">
        <v>1581</v>
      </c>
      <c r="E10" s="629" t="s">
        <v>1582</v>
      </c>
      <c r="F10" s="628" t="s">
        <v>2694</v>
      </c>
      <c r="G10" s="630">
        <v>40810</v>
      </c>
      <c r="H10" s="99" t="s">
        <v>1583</v>
      </c>
      <c r="I10" s="629" t="s">
        <v>1584</v>
      </c>
      <c r="J10" s="629"/>
      <c r="K10" s="631"/>
      <c r="L10" s="628"/>
      <c r="M10" s="628">
        <v>256905</v>
      </c>
      <c r="N10" s="638"/>
      <c r="O10" s="628"/>
      <c r="P10" s="633"/>
      <c r="Q10" s="634"/>
      <c r="R10" s="635"/>
      <c r="S10" s="629"/>
      <c r="T10" s="636"/>
    </row>
    <row r="11" spans="1:20" ht="15">
      <c r="A11" s="626"/>
      <c r="B11" s="627"/>
      <c r="C11" s="628"/>
      <c r="D11" s="629"/>
      <c r="E11" s="629"/>
      <c r="F11" s="628"/>
      <c r="G11" s="630"/>
      <c r="H11" s="99" t="s">
        <v>1585</v>
      </c>
      <c r="I11" s="629"/>
      <c r="J11" s="629"/>
      <c r="K11" s="631"/>
      <c r="L11" s="628"/>
      <c r="M11" s="628"/>
      <c r="N11" s="638"/>
      <c r="O11" s="628"/>
      <c r="P11" s="633"/>
      <c r="Q11" s="634"/>
      <c r="R11" s="635"/>
      <c r="S11" s="629"/>
      <c r="T11" s="636"/>
    </row>
    <row r="12" spans="1:20" ht="38.25" customHeight="1">
      <c r="A12" s="626">
        <v>66</v>
      </c>
      <c r="B12" s="639" t="s">
        <v>1196</v>
      </c>
      <c r="C12" s="628"/>
      <c r="D12" s="567" t="s">
        <v>1587</v>
      </c>
      <c r="E12" s="567" t="s">
        <v>1588</v>
      </c>
      <c r="F12" s="568" t="s">
        <v>2695</v>
      </c>
      <c r="G12" s="570">
        <v>40045</v>
      </c>
      <c r="H12" s="99" t="s">
        <v>1567</v>
      </c>
      <c r="I12" s="567" t="s">
        <v>1589</v>
      </c>
      <c r="J12" s="629"/>
      <c r="K12" s="631"/>
      <c r="L12" s="628"/>
      <c r="M12" s="568">
        <v>2533347</v>
      </c>
      <c r="N12" s="640" t="s">
        <v>1590</v>
      </c>
      <c r="O12" s="568" t="s">
        <v>1591</v>
      </c>
      <c r="P12" s="633">
        <v>3411007216</v>
      </c>
      <c r="Q12" s="542" t="s">
        <v>737</v>
      </c>
      <c r="R12" s="641">
        <v>40974</v>
      </c>
      <c r="S12" s="567" t="s">
        <v>1592</v>
      </c>
      <c r="T12" s="604" t="s">
        <v>1593</v>
      </c>
    </row>
    <row r="13" spans="1:20" ht="38.25">
      <c r="A13" s="626"/>
      <c r="B13" s="639"/>
      <c r="C13" s="628"/>
      <c r="D13" s="567"/>
      <c r="E13" s="567"/>
      <c r="F13" s="568"/>
      <c r="G13" s="570"/>
      <c r="H13" s="105" t="s">
        <v>1571</v>
      </c>
      <c r="I13" s="567"/>
      <c r="J13" s="629"/>
      <c r="K13" s="631"/>
      <c r="L13" s="628"/>
      <c r="M13" s="568"/>
      <c r="N13" s="640"/>
      <c r="O13" s="568"/>
      <c r="P13" s="633"/>
      <c r="Q13" s="542"/>
      <c r="R13" s="641"/>
      <c r="S13" s="567"/>
      <c r="T13" s="604"/>
    </row>
    <row r="14" spans="1:20" ht="38.25" customHeight="1">
      <c r="A14" s="626">
        <v>67</v>
      </c>
      <c r="B14" s="627" t="s">
        <v>1196</v>
      </c>
      <c r="C14" s="628"/>
      <c r="D14" s="629" t="s">
        <v>1595</v>
      </c>
      <c r="E14" s="629" t="s">
        <v>1596</v>
      </c>
      <c r="F14" s="628" t="s">
        <v>2696</v>
      </c>
      <c r="G14" s="630">
        <v>40045</v>
      </c>
      <c r="H14" s="105" t="s">
        <v>1597</v>
      </c>
      <c r="I14" s="629" t="s">
        <v>1598</v>
      </c>
      <c r="J14" s="629"/>
      <c r="K14" s="631"/>
      <c r="L14" s="628"/>
      <c r="M14" s="628">
        <v>926704</v>
      </c>
      <c r="N14" s="640"/>
      <c r="O14" s="568"/>
      <c r="P14" s="633"/>
      <c r="Q14" s="542"/>
      <c r="R14" s="641"/>
      <c r="S14" s="567"/>
      <c r="T14" s="604"/>
    </row>
    <row r="15" spans="1:20" ht="38.25">
      <c r="A15" s="626"/>
      <c r="B15" s="627"/>
      <c r="C15" s="628"/>
      <c r="D15" s="629"/>
      <c r="E15" s="629"/>
      <c r="F15" s="628"/>
      <c r="G15" s="630"/>
      <c r="H15" s="99" t="s">
        <v>1601</v>
      </c>
      <c r="I15" s="629"/>
      <c r="J15" s="629"/>
      <c r="K15" s="631"/>
      <c r="L15" s="628"/>
      <c r="M15" s="628"/>
      <c r="N15" s="640"/>
      <c r="O15" s="568"/>
      <c r="P15" s="633"/>
      <c r="Q15" s="542"/>
      <c r="R15" s="641"/>
      <c r="S15" s="567"/>
      <c r="T15" s="604"/>
    </row>
    <row r="16" spans="1:20" ht="25.5" customHeight="1">
      <c r="A16" s="626">
        <v>68</v>
      </c>
      <c r="B16" s="627" t="s">
        <v>1196</v>
      </c>
      <c r="C16" s="628"/>
      <c r="D16" s="629" t="s">
        <v>1603</v>
      </c>
      <c r="E16" s="629" t="s">
        <v>1604</v>
      </c>
      <c r="F16" s="628" t="s">
        <v>2697</v>
      </c>
      <c r="G16" s="630">
        <v>39876</v>
      </c>
      <c r="H16" s="99" t="s">
        <v>1605</v>
      </c>
      <c r="I16" s="629" t="s">
        <v>1606</v>
      </c>
      <c r="J16" s="629"/>
      <c r="K16" s="631"/>
      <c r="L16" s="628"/>
      <c r="M16" s="628">
        <v>992880</v>
      </c>
      <c r="N16" s="640"/>
      <c r="O16" s="568"/>
      <c r="P16" s="633"/>
      <c r="Q16" s="542"/>
      <c r="R16" s="641"/>
      <c r="S16" s="567"/>
      <c r="T16" s="604"/>
    </row>
    <row r="17" spans="1:20" ht="38.25">
      <c r="A17" s="626"/>
      <c r="B17" s="627"/>
      <c r="C17" s="628"/>
      <c r="D17" s="629"/>
      <c r="E17" s="629"/>
      <c r="F17" s="628"/>
      <c r="G17" s="630"/>
      <c r="H17" s="99" t="s">
        <v>1557</v>
      </c>
      <c r="I17" s="629"/>
      <c r="J17" s="629"/>
      <c r="K17" s="631"/>
      <c r="L17" s="628"/>
      <c r="M17" s="628"/>
      <c r="N17" s="640"/>
      <c r="O17" s="568"/>
      <c r="P17" s="633"/>
      <c r="Q17" s="542"/>
      <c r="R17" s="641"/>
      <c r="S17" s="567"/>
      <c r="T17" s="604"/>
    </row>
    <row r="18" spans="1:20" ht="38.25" customHeight="1">
      <c r="A18" s="626">
        <v>69</v>
      </c>
      <c r="B18" s="627" t="s">
        <v>1196</v>
      </c>
      <c r="C18" s="628"/>
      <c r="D18" s="629" t="s">
        <v>1612</v>
      </c>
      <c r="E18" s="629" t="s">
        <v>1613</v>
      </c>
      <c r="F18" s="628" t="s">
        <v>2698</v>
      </c>
      <c r="G18" s="630">
        <v>39878</v>
      </c>
      <c r="H18" s="99" t="s">
        <v>1614</v>
      </c>
      <c r="I18" s="629" t="s">
        <v>1615</v>
      </c>
      <c r="J18" s="629"/>
      <c r="K18" s="631"/>
      <c r="L18" s="628"/>
      <c r="M18" s="628">
        <v>1245816</v>
      </c>
      <c r="N18" s="640"/>
      <c r="O18" s="568"/>
      <c r="P18" s="633"/>
      <c r="Q18" s="542"/>
      <c r="R18" s="641"/>
      <c r="S18" s="590"/>
      <c r="T18" s="604"/>
    </row>
    <row r="19" spans="1:20" ht="38.25">
      <c r="A19" s="626"/>
      <c r="B19" s="627"/>
      <c r="C19" s="628"/>
      <c r="D19" s="629"/>
      <c r="E19" s="629"/>
      <c r="F19" s="628"/>
      <c r="G19" s="630"/>
      <c r="H19" s="99" t="s">
        <v>1619</v>
      </c>
      <c r="I19" s="629"/>
      <c r="J19" s="629"/>
      <c r="K19" s="631"/>
      <c r="L19" s="628"/>
      <c r="M19" s="628"/>
      <c r="N19" s="640"/>
      <c r="O19" s="568"/>
      <c r="P19" s="633"/>
      <c r="Q19" s="542"/>
      <c r="R19" s="641"/>
      <c r="S19" s="590"/>
      <c r="T19" s="604"/>
    </row>
    <row r="20" spans="1:20" ht="38.25" customHeight="1">
      <c r="A20" s="626">
        <v>70</v>
      </c>
      <c r="B20" s="627" t="s">
        <v>1196</v>
      </c>
      <c r="C20" s="628"/>
      <c r="D20" s="629" t="s">
        <v>1621</v>
      </c>
      <c r="E20" s="629" t="s">
        <v>1622</v>
      </c>
      <c r="F20" s="628" t="s">
        <v>2699</v>
      </c>
      <c r="G20" s="630">
        <v>40795</v>
      </c>
      <c r="H20" s="99" t="s">
        <v>1623</v>
      </c>
      <c r="I20" s="629" t="s">
        <v>1624</v>
      </c>
      <c r="J20" s="629"/>
      <c r="K20" s="631"/>
      <c r="L20" s="628"/>
      <c r="M20" s="628">
        <v>465812.95</v>
      </c>
      <c r="N20" s="640"/>
      <c r="O20" s="568"/>
      <c r="P20" s="633"/>
      <c r="Q20" s="542"/>
      <c r="R20" s="641"/>
      <c r="S20" s="590"/>
      <c r="T20" s="604"/>
    </row>
    <row r="21" spans="1:20" ht="38.25">
      <c r="A21" s="626"/>
      <c r="B21" s="627"/>
      <c r="C21" s="628"/>
      <c r="D21" s="629"/>
      <c r="E21" s="629"/>
      <c r="F21" s="628"/>
      <c r="G21" s="630"/>
      <c r="H21" s="99" t="s">
        <v>1628</v>
      </c>
      <c r="I21" s="629"/>
      <c r="J21" s="629"/>
      <c r="K21" s="631"/>
      <c r="L21" s="628"/>
      <c r="M21" s="628"/>
      <c r="N21" s="640"/>
      <c r="O21" s="568"/>
      <c r="P21" s="633"/>
      <c r="Q21" s="542"/>
      <c r="R21" s="641"/>
      <c r="S21" s="590"/>
      <c r="T21" s="604"/>
    </row>
    <row r="22" spans="1:20" ht="63.75">
      <c r="A22" s="235">
        <v>71</v>
      </c>
      <c r="B22" s="228" t="s">
        <v>1196</v>
      </c>
      <c r="C22" s="97"/>
      <c r="D22" s="96" t="s">
        <v>1630</v>
      </c>
      <c r="E22" s="99" t="s">
        <v>1631</v>
      </c>
      <c r="F22" s="97" t="s">
        <v>2700</v>
      </c>
      <c r="G22" s="98">
        <v>40639</v>
      </c>
      <c r="H22" s="99" t="s">
        <v>1632</v>
      </c>
      <c r="I22" s="99" t="s">
        <v>1633</v>
      </c>
      <c r="J22" s="99"/>
      <c r="K22" s="111"/>
      <c r="L22" s="97"/>
      <c r="M22" s="229">
        <v>1802442</v>
      </c>
      <c r="N22" s="97"/>
      <c r="O22" s="97"/>
      <c r="P22" s="234"/>
      <c r="Q22" s="150"/>
      <c r="R22" s="138"/>
      <c r="S22" s="109"/>
      <c r="T22" s="233"/>
    </row>
    <row r="23" spans="1:20" ht="63.75">
      <c r="A23" s="235">
        <v>72</v>
      </c>
      <c r="B23" s="228" t="s">
        <v>1196</v>
      </c>
      <c r="C23" s="97"/>
      <c r="D23" s="96" t="s">
        <v>1638</v>
      </c>
      <c r="E23" s="99" t="s">
        <v>1639</v>
      </c>
      <c r="F23" s="97" t="s">
        <v>2701</v>
      </c>
      <c r="G23" s="98">
        <v>40639</v>
      </c>
      <c r="H23" s="99" t="s">
        <v>1640</v>
      </c>
      <c r="I23" s="99" t="s">
        <v>1641</v>
      </c>
      <c r="J23" s="99"/>
      <c r="K23" s="111"/>
      <c r="L23" s="97"/>
      <c r="M23" s="229">
        <v>1973820</v>
      </c>
      <c r="N23" s="97"/>
      <c r="O23" s="97"/>
      <c r="P23" s="234"/>
      <c r="Q23" s="150"/>
      <c r="R23" s="138"/>
      <c r="S23" s="109"/>
      <c r="T23" s="233"/>
    </row>
    <row r="24" spans="1:20" ht="63.75">
      <c r="A24" s="235">
        <v>73</v>
      </c>
      <c r="B24" s="228" t="s">
        <v>1196</v>
      </c>
      <c r="C24" s="97"/>
      <c r="D24" s="96" t="s">
        <v>1643</v>
      </c>
      <c r="E24" s="99" t="s">
        <v>1644</v>
      </c>
      <c r="F24" s="97" t="s">
        <v>2702</v>
      </c>
      <c r="G24" s="98">
        <v>39876</v>
      </c>
      <c r="H24" s="99" t="s">
        <v>1645</v>
      </c>
      <c r="I24" s="99" t="s">
        <v>1646</v>
      </c>
      <c r="J24" s="99"/>
      <c r="K24" s="111"/>
      <c r="L24" s="97"/>
      <c r="M24" s="229">
        <v>9880200</v>
      </c>
      <c r="N24" s="230" t="s">
        <v>1647</v>
      </c>
      <c r="O24" s="97" t="s">
        <v>1648</v>
      </c>
      <c r="P24" s="231">
        <v>341100019988</v>
      </c>
      <c r="Q24" s="150" t="s">
        <v>737</v>
      </c>
      <c r="R24" s="232">
        <v>40000</v>
      </c>
      <c r="S24" s="109" t="s">
        <v>1649</v>
      </c>
      <c r="T24" s="233" t="s">
        <v>1650</v>
      </c>
    </row>
    <row r="25" spans="1:20" ht="76.5">
      <c r="A25" s="235">
        <v>74</v>
      </c>
      <c r="B25" s="228" t="s">
        <v>1196</v>
      </c>
      <c r="C25" s="97"/>
      <c r="D25" s="96" t="s">
        <v>1652</v>
      </c>
      <c r="E25" s="99" t="s">
        <v>1653</v>
      </c>
      <c r="F25" s="97" t="s">
        <v>2703</v>
      </c>
      <c r="G25" s="98">
        <v>40485</v>
      </c>
      <c r="H25" s="99" t="s">
        <v>1654</v>
      </c>
      <c r="I25" s="99" t="s">
        <v>1655</v>
      </c>
      <c r="J25" s="99"/>
      <c r="K25" s="111"/>
      <c r="L25" s="97"/>
      <c r="M25" s="229">
        <v>34793.55</v>
      </c>
      <c r="N25" s="97"/>
      <c r="O25" s="97"/>
      <c r="P25" s="234"/>
      <c r="Q25" s="150"/>
      <c r="R25" s="138"/>
      <c r="S25" s="109"/>
      <c r="T25" s="233"/>
    </row>
    <row r="26" spans="1:20" ht="76.5">
      <c r="A26" s="235">
        <v>75</v>
      </c>
      <c r="B26" s="228" t="s">
        <v>1196</v>
      </c>
      <c r="C26" s="97"/>
      <c r="D26" s="96" t="s">
        <v>1652</v>
      </c>
      <c r="E26" s="99" t="s">
        <v>1657</v>
      </c>
      <c r="F26" s="97" t="s">
        <v>2704</v>
      </c>
      <c r="G26" s="98">
        <v>40485</v>
      </c>
      <c r="H26" s="99" t="s">
        <v>1654</v>
      </c>
      <c r="I26" s="99" t="s">
        <v>1658</v>
      </c>
      <c r="J26" s="99"/>
      <c r="K26" s="111"/>
      <c r="L26" s="97"/>
      <c r="M26" s="229">
        <v>669240</v>
      </c>
      <c r="N26" s="97"/>
      <c r="O26" s="97"/>
      <c r="P26" s="234"/>
      <c r="Q26" s="150"/>
      <c r="R26" s="138"/>
      <c r="S26" s="109"/>
      <c r="T26" s="233"/>
    </row>
    <row r="27" spans="1:20" ht="76.5">
      <c r="A27" s="235">
        <v>76</v>
      </c>
      <c r="B27" s="228" t="s">
        <v>1196</v>
      </c>
      <c r="C27" s="97"/>
      <c r="D27" s="96" t="s">
        <v>1661</v>
      </c>
      <c r="E27" s="99" t="s">
        <v>1662</v>
      </c>
      <c r="F27" s="97" t="s">
        <v>2705</v>
      </c>
      <c r="G27" s="98">
        <v>40485</v>
      </c>
      <c r="H27" s="99" t="s">
        <v>1654</v>
      </c>
      <c r="I27" s="99" t="s">
        <v>1663</v>
      </c>
      <c r="J27" s="99"/>
      <c r="K27" s="111"/>
      <c r="L27" s="97"/>
      <c r="M27" s="229">
        <v>1004404.5</v>
      </c>
      <c r="N27" s="97"/>
      <c r="O27" s="97"/>
      <c r="P27" s="234"/>
      <c r="Q27" s="150"/>
      <c r="R27" s="138"/>
      <c r="S27" s="109"/>
      <c r="T27" s="233"/>
    </row>
    <row r="28" spans="1:20" ht="76.5">
      <c r="A28" s="235">
        <v>77</v>
      </c>
      <c r="B28" s="228" t="s">
        <v>1196</v>
      </c>
      <c r="C28" s="97"/>
      <c r="D28" s="96" t="s">
        <v>1661</v>
      </c>
      <c r="E28" s="99" t="s">
        <v>1665</v>
      </c>
      <c r="F28" s="97" t="s">
        <v>2706</v>
      </c>
      <c r="G28" s="98">
        <v>40485</v>
      </c>
      <c r="H28" s="99" t="s">
        <v>1666</v>
      </c>
      <c r="I28" s="99" t="s">
        <v>1667</v>
      </c>
      <c r="J28" s="99"/>
      <c r="K28" s="111"/>
      <c r="L28" s="97"/>
      <c r="M28" s="229">
        <v>65641.05</v>
      </c>
      <c r="N28" s="97"/>
      <c r="O28" s="97"/>
      <c r="P28" s="234"/>
      <c r="Q28" s="150"/>
      <c r="R28" s="138"/>
      <c r="S28" s="109"/>
      <c r="T28" s="233"/>
    </row>
    <row r="29" spans="1:20" ht="76.5">
      <c r="A29" s="235">
        <v>78</v>
      </c>
      <c r="B29" s="228" t="s">
        <v>1196</v>
      </c>
      <c r="C29" s="97"/>
      <c r="D29" s="96" t="s">
        <v>1669</v>
      </c>
      <c r="E29" s="99" t="s">
        <v>1670</v>
      </c>
      <c r="F29" s="97" t="s">
        <v>2707</v>
      </c>
      <c r="G29" s="98">
        <v>40485</v>
      </c>
      <c r="H29" s="99" t="s">
        <v>1654</v>
      </c>
      <c r="I29" s="99" t="s">
        <v>1671</v>
      </c>
      <c r="J29" s="99"/>
      <c r="K29" s="111"/>
      <c r="L29" s="97"/>
      <c r="M29" s="229">
        <v>829984</v>
      </c>
      <c r="N29" s="230" t="s">
        <v>1672</v>
      </c>
      <c r="O29" s="97" t="s">
        <v>1591</v>
      </c>
      <c r="P29" s="234">
        <v>3411004695</v>
      </c>
      <c r="Q29" s="150" t="s">
        <v>737</v>
      </c>
      <c r="R29" s="232">
        <v>41162</v>
      </c>
      <c r="S29" s="109" t="s">
        <v>1673</v>
      </c>
      <c r="T29" s="233" t="s">
        <v>1674</v>
      </c>
    </row>
    <row r="30" spans="1:20" ht="76.5">
      <c r="A30" s="235">
        <v>79</v>
      </c>
      <c r="B30" s="228" t="s">
        <v>1196</v>
      </c>
      <c r="C30" s="97"/>
      <c r="D30" s="96" t="s">
        <v>1676</v>
      </c>
      <c r="E30" s="99" t="s">
        <v>1677</v>
      </c>
      <c r="F30" s="97" t="s">
        <v>2708</v>
      </c>
      <c r="G30" s="98">
        <v>40485</v>
      </c>
      <c r="H30" s="99" t="s">
        <v>1654</v>
      </c>
      <c r="I30" s="99" t="s">
        <v>1678</v>
      </c>
      <c r="J30" s="99"/>
      <c r="K30" s="111"/>
      <c r="L30" s="97"/>
      <c r="M30" s="229">
        <v>204960</v>
      </c>
      <c r="N30" s="97"/>
      <c r="O30" s="97"/>
      <c r="P30" s="234"/>
      <c r="Q30" s="150"/>
      <c r="R30" s="138"/>
      <c r="S30" s="109"/>
      <c r="T30" s="233"/>
    </row>
    <row r="31" spans="1:20" ht="76.5">
      <c r="A31" s="235">
        <v>80</v>
      </c>
      <c r="B31" s="228" t="s">
        <v>1196</v>
      </c>
      <c r="C31" s="97"/>
      <c r="D31" s="96" t="s">
        <v>1680</v>
      </c>
      <c r="E31" s="99" t="s">
        <v>1681</v>
      </c>
      <c r="F31" s="97" t="s">
        <v>2709</v>
      </c>
      <c r="G31" s="98">
        <v>40485</v>
      </c>
      <c r="H31" s="99" t="s">
        <v>1575</v>
      </c>
      <c r="I31" s="99" t="s">
        <v>1682</v>
      </c>
      <c r="J31" s="99"/>
      <c r="K31" s="111"/>
      <c r="L31" s="97"/>
      <c r="M31" s="229">
        <v>1915740</v>
      </c>
      <c r="N31" s="97"/>
      <c r="O31" s="97"/>
      <c r="P31" s="234"/>
      <c r="Q31" s="150"/>
      <c r="R31" s="138"/>
      <c r="S31" s="109"/>
      <c r="T31" s="233"/>
    </row>
    <row r="32" spans="1:20" ht="102" customHeight="1">
      <c r="A32" s="626">
        <v>81</v>
      </c>
      <c r="B32" s="627" t="s">
        <v>1196</v>
      </c>
      <c r="C32" s="628"/>
      <c r="D32" s="629" t="s">
        <v>1686</v>
      </c>
      <c r="E32" s="629" t="s">
        <v>1687</v>
      </c>
      <c r="F32" s="628" t="s">
        <v>2710</v>
      </c>
      <c r="G32" s="630">
        <v>40354</v>
      </c>
      <c r="H32" s="137" t="s">
        <v>1688</v>
      </c>
      <c r="I32" s="629" t="s">
        <v>1689</v>
      </c>
      <c r="J32" s="629"/>
      <c r="K32" s="631"/>
      <c r="L32" s="628"/>
      <c r="M32" s="628">
        <v>2058750</v>
      </c>
      <c r="N32" s="628"/>
      <c r="O32" s="628"/>
      <c r="P32" s="642"/>
      <c r="Q32" s="634"/>
      <c r="R32" s="643"/>
      <c r="S32" s="644"/>
      <c r="T32" s="636"/>
    </row>
    <row r="33" spans="1:20" ht="38.25">
      <c r="A33" s="626"/>
      <c r="B33" s="627"/>
      <c r="C33" s="628"/>
      <c r="D33" s="629"/>
      <c r="E33" s="629"/>
      <c r="F33" s="628"/>
      <c r="G33" s="630"/>
      <c r="H33" s="99" t="s">
        <v>1693</v>
      </c>
      <c r="I33" s="629"/>
      <c r="J33" s="629"/>
      <c r="K33" s="631"/>
      <c r="L33" s="628"/>
      <c r="M33" s="628"/>
      <c r="N33" s="628"/>
      <c r="O33" s="628"/>
      <c r="P33" s="642"/>
      <c r="Q33" s="634"/>
      <c r="R33" s="643"/>
      <c r="S33" s="644"/>
      <c r="T33" s="636"/>
    </row>
    <row r="34" spans="1:20" ht="63.75" customHeight="1">
      <c r="A34" s="626">
        <v>82</v>
      </c>
      <c r="B34" s="627" t="s">
        <v>1196</v>
      </c>
      <c r="C34" s="628"/>
      <c r="D34" s="629" t="s">
        <v>1686</v>
      </c>
      <c r="E34" s="629" t="s">
        <v>1695</v>
      </c>
      <c r="F34" s="628" t="s">
        <v>2711</v>
      </c>
      <c r="G34" s="630">
        <v>40354</v>
      </c>
      <c r="H34" s="99" t="s">
        <v>1696</v>
      </c>
      <c r="I34" s="629" t="s">
        <v>1697</v>
      </c>
      <c r="J34" s="629"/>
      <c r="K34" s="631"/>
      <c r="L34" s="628"/>
      <c r="M34" s="628">
        <v>1544620</v>
      </c>
      <c r="N34" s="628"/>
      <c r="O34" s="628"/>
      <c r="P34" s="642"/>
      <c r="Q34" s="634"/>
      <c r="R34" s="643"/>
      <c r="S34" s="629"/>
      <c r="T34" s="636"/>
    </row>
    <row r="35" spans="1:20" ht="38.25">
      <c r="A35" s="626"/>
      <c r="B35" s="627"/>
      <c r="C35" s="628"/>
      <c r="D35" s="629"/>
      <c r="E35" s="629"/>
      <c r="F35" s="628"/>
      <c r="G35" s="630"/>
      <c r="H35" s="99" t="s">
        <v>1700</v>
      </c>
      <c r="I35" s="629"/>
      <c r="J35" s="629"/>
      <c r="K35" s="631"/>
      <c r="L35" s="628"/>
      <c r="M35" s="628"/>
      <c r="N35" s="628"/>
      <c r="O35" s="628"/>
      <c r="P35" s="642"/>
      <c r="Q35" s="634"/>
      <c r="R35" s="643"/>
      <c r="S35" s="629"/>
      <c r="T35" s="636"/>
    </row>
    <row r="36" spans="1:20" ht="38.25">
      <c r="A36" s="626"/>
      <c r="B36" s="627"/>
      <c r="C36" s="628"/>
      <c r="D36" s="629"/>
      <c r="E36" s="629"/>
      <c r="F36" s="628"/>
      <c r="G36" s="630"/>
      <c r="H36" s="99" t="s">
        <v>1693</v>
      </c>
      <c r="I36" s="629"/>
      <c r="J36" s="629"/>
      <c r="K36" s="631"/>
      <c r="L36" s="628"/>
      <c r="M36" s="628"/>
      <c r="N36" s="628"/>
      <c r="O36" s="628"/>
      <c r="P36" s="642"/>
      <c r="Q36" s="634"/>
      <c r="R36" s="643"/>
      <c r="S36" s="629"/>
      <c r="T36" s="636"/>
    </row>
    <row r="37" spans="1:20" ht="63.75" customHeight="1">
      <c r="A37" s="626">
        <v>84</v>
      </c>
      <c r="B37" s="627" t="s">
        <v>1196</v>
      </c>
      <c r="C37" s="628"/>
      <c r="D37" s="629" t="s">
        <v>1686</v>
      </c>
      <c r="E37" s="629" t="s">
        <v>1702</v>
      </c>
      <c r="F37" s="628" t="s">
        <v>2712</v>
      </c>
      <c r="G37" s="630">
        <v>40354</v>
      </c>
      <c r="H37" s="99" t="s">
        <v>1696</v>
      </c>
      <c r="I37" s="629" t="s">
        <v>1703</v>
      </c>
      <c r="J37" s="629"/>
      <c r="K37" s="631"/>
      <c r="L37" s="628"/>
      <c r="M37" s="628">
        <v>111540</v>
      </c>
      <c r="N37" s="628"/>
      <c r="O37" s="628"/>
      <c r="P37" s="642"/>
      <c r="Q37" s="634"/>
      <c r="R37" s="643"/>
      <c r="S37" s="629"/>
      <c r="T37" s="636"/>
    </row>
    <row r="38" spans="1:20" ht="38.25">
      <c r="A38" s="626"/>
      <c r="B38" s="627"/>
      <c r="C38" s="628"/>
      <c r="D38" s="629"/>
      <c r="E38" s="629"/>
      <c r="F38" s="628"/>
      <c r="G38" s="630"/>
      <c r="H38" s="99" t="s">
        <v>1700</v>
      </c>
      <c r="I38" s="629"/>
      <c r="J38" s="629"/>
      <c r="K38" s="631"/>
      <c r="L38" s="628"/>
      <c r="M38" s="628"/>
      <c r="N38" s="628"/>
      <c r="O38" s="628"/>
      <c r="P38" s="642"/>
      <c r="Q38" s="634"/>
      <c r="R38" s="643"/>
      <c r="S38" s="629"/>
      <c r="T38" s="636"/>
    </row>
    <row r="39" spans="1:20" ht="38.25">
      <c r="A39" s="626"/>
      <c r="B39" s="627"/>
      <c r="C39" s="628"/>
      <c r="D39" s="629"/>
      <c r="E39" s="629"/>
      <c r="F39" s="628"/>
      <c r="G39" s="630"/>
      <c r="H39" s="99" t="s">
        <v>1693</v>
      </c>
      <c r="I39" s="629"/>
      <c r="J39" s="629"/>
      <c r="K39" s="631"/>
      <c r="L39" s="628"/>
      <c r="M39" s="628"/>
      <c r="N39" s="628"/>
      <c r="O39" s="628"/>
      <c r="P39" s="642"/>
      <c r="Q39" s="634"/>
      <c r="R39" s="643"/>
      <c r="S39" s="629"/>
      <c r="T39" s="636"/>
    </row>
    <row r="40" spans="1:20" ht="63.75" customHeight="1">
      <c r="A40" s="626">
        <v>85</v>
      </c>
      <c r="B40" s="627" t="s">
        <v>1196</v>
      </c>
      <c r="C40" s="628"/>
      <c r="D40" s="629" t="s">
        <v>1686</v>
      </c>
      <c r="E40" s="629" t="s">
        <v>1707</v>
      </c>
      <c r="F40" s="628" t="s">
        <v>2712</v>
      </c>
      <c r="G40" s="630">
        <v>40354</v>
      </c>
      <c r="H40" s="99" t="s">
        <v>1696</v>
      </c>
      <c r="I40" s="629" t="s">
        <v>1708</v>
      </c>
      <c r="J40" s="629"/>
      <c r="K40" s="631"/>
      <c r="L40" s="628"/>
      <c r="M40" s="628">
        <v>114400</v>
      </c>
      <c r="N40" s="628"/>
      <c r="O40" s="628"/>
      <c r="P40" s="642"/>
      <c r="Q40" s="634"/>
      <c r="R40" s="643"/>
      <c r="S40" s="629"/>
      <c r="T40" s="636"/>
    </row>
    <row r="41" spans="1:20" ht="38.25">
      <c r="A41" s="626"/>
      <c r="B41" s="627"/>
      <c r="C41" s="628"/>
      <c r="D41" s="629"/>
      <c r="E41" s="629"/>
      <c r="F41" s="628"/>
      <c r="G41" s="630"/>
      <c r="H41" s="99" t="s">
        <v>1700</v>
      </c>
      <c r="I41" s="629"/>
      <c r="J41" s="629"/>
      <c r="K41" s="631"/>
      <c r="L41" s="628"/>
      <c r="M41" s="628"/>
      <c r="N41" s="628"/>
      <c r="O41" s="628"/>
      <c r="P41" s="642"/>
      <c r="Q41" s="634"/>
      <c r="R41" s="643"/>
      <c r="S41" s="629"/>
      <c r="T41" s="636"/>
    </row>
    <row r="42" spans="1:20" ht="38.25">
      <c r="A42" s="626"/>
      <c r="B42" s="627"/>
      <c r="C42" s="628"/>
      <c r="D42" s="629"/>
      <c r="E42" s="629"/>
      <c r="F42" s="628"/>
      <c r="G42" s="630"/>
      <c r="H42" s="99" t="s">
        <v>1711</v>
      </c>
      <c r="I42" s="629"/>
      <c r="J42" s="629"/>
      <c r="K42" s="631"/>
      <c r="L42" s="628"/>
      <c r="M42" s="628"/>
      <c r="N42" s="628"/>
      <c r="O42" s="628"/>
      <c r="P42" s="642"/>
      <c r="Q42" s="634"/>
      <c r="R42" s="643"/>
      <c r="S42" s="629"/>
      <c r="T42" s="636"/>
    </row>
    <row r="43" spans="1:20" ht="38.25" customHeight="1">
      <c r="A43" s="626">
        <v>86</v>
      </c>
      <c r="B43" s="627" t="s">
        <v>1196</v>
      </c>
      <c r="C43" s="628"/>
      <c r="D43" s="629" t="s">
        <v>1713</v>
      </c>
      <c r="E43" s="629" t="s">
        <v>1714</v>
      </c>
      <c r="F43" s="628" t="s">
        <v>2713</v>
      </c>
      <c r="G43" s="630">
        <v>39876</v>
      </c>
      <c r="H43" s="99" t="s">
        <v>1715</v>
      </c>
      <c r="I43" s="629" t="s">
        <v>1716</v>
      </c>
      <c r="J43" s="629"/>
      <c r="K43" s="631"/>
      <c r="L43" s="628"/>
      <c r="M43" s="628">
        <v>1432200</v>
      </c>
      <c r="N43" s="628"/>
      <c r="O43" s="628"/>
      <c r="P43" s="642"/>
      <c r="Q43" s="634"/>
      <c r="R43" s="643"/>
      <c r="S43" s="629"/>
      <c r="T43" s="636"/>
    </row>
    <row r="44" spans="1:20" ht="51">
      <c r="A44" s="626"/>
      <c r="B44" s="627"/>
      <c r="C44" s="628"/>
      <c r="D44" s="629"/>
      <c r="E44" s="629"/>
      <c r="F44" s="628"/>
      <c r="G44" s="630"/>
      <c r="H44" s="99" t="s">
        <v>1721</v>
      </c>
      <c r="I44" s="629"/>
      <c r="J44" s="629"/>
      <c r="K44" s="631"/>
      <c r="L44" s="628"/>
      <c r="M44" s="628"/>
      <c r="N44" s="628"/>
      <c r="O44" s="628"/>
      <c r="P44" s="642"/>
      <c r="Q44" s="634"/>
      <c r="R44" s="643"/>
      <c r="S44" s="629"/>
      <c r="T44" s="636"/>
    </row>
    <row r="45" spans="1:20" ht="25.5" customHeight="1">
      <c r="A45" s="626">
        <v>87</v>
      </c>
      <c r="B45" s="627" t="s">
        <v>1196</v>
      </c>
      <c r="C45" s="628"/>
      <c r="D45" s="629" t="s">
        <v>1723</v>
      </c>
      <c r="E45" s="629" t="s">
        <v>1724</v>
      </c>
      <c r="F45" s="628" t="s">
        <v>2714</v>
      </c>
      <c r="G45" s="630">
        <v>40049</v>
      </c>
      <c r="H45" s="99" t="s">
        <v>1725</v>
      </c>
      <c r="I45" s="629" t="s">
        <v>1726</v>
      </c>
      <c r="J45" s="629"/>
      <c r="K45" s="631"/>
      <c r="L45" s="628"/>
      <c r="M45" s="628">
        <v>4922490</v>
      </c>
      <c r="N45" s="628"/>
      <c r="O45" s="628"/>
      <c r="P45" s="642"/>
      <c r="Q45" s="634"/>
      <c r="R45" s="643"/>
      <c r="S45" s="629"/>
      <c r="T45" s="636"/>
    </row>
    <row r="46" spans="1:20" ht="38.25">
      <c r="A46" s="626"/>
      <c r="B46" s="627"/>
      <c r="C46" s="628"/>
      <c r="D46" s="629"/>
      <c r="E46" s="629"/>
      <c r="F46" s="628"/>
      <c r="G46" s="630"/>
      <c r="H46" s="99" t="s">
        <v>1727</v>
      </c>
      <c r="I46" s="629"/>
      <c r="J46" s="629"/>
      <c r="K46" s="631"/>
      <c r="L46" s="628"/>
      <c r="M46" s="628"/>
      <c r="N46" s="628"/>
      <c r="O46" s="628"/>
      <c r="P46" s="642"/>
      <c r="Q46" s="634"/>
      <c r="R46" s="643"/>
      <c r="S46" s="629"/>
      <c r="T46" s="636"/>
    </row>
    <row r="47" spans="1:20" ht="25.5" customHeight="1">
      <c r="A47" s="626">
        <v>88</v>
      </c>
      <c r="B47" s="627" t="s">
        <v>1196</v>
      </c>
      <c r="C47" s="628"/>
      <c r="D47" s="629" t="s">
        <v>1729</v>
      </c>
      <c r="E47" s="629" t="s">
        <v>1730</v>
      </c>
      <c r="F47" s="628" t="s">
        <v>2715</v>
      </c>
      <c r="G47" s="630">
        <v>40049</v>
      </c>
      <c r="H47" s="99" t="s">
        <v>1605</v>
      </c>
      <c r="I47" s="629" t="s">
        <v>1731</v>
      </c>
      <c r="J47" s="629"/>
      <c r="K47" s="631"/>
      <c r="L47" s="628"/>
      <c r="M47" s="628">
        <v>179830</v>
      </c>
      <c r="N47" s="628"/>
      <c r="O47" s="628"/>
      <c r="P47" s="642"/>
      <c r="Q47" s="634"/>
      <c r="R47" s="643"/>
      <c r="S47" s="629"/>
      <c r="T47" s="636"/>
    </row>
    <row r="48" spans="1:20" ht="38.25">
      <c r="A48" s="626"/>
      <c r="B48" s="627"/>
      <c r="C48" s="628"/>
      <c r="D48" s="629"/>
      <c r="E48" s="629"/>
      <c r="F48" s="628"/>
      <c r="G48" s="630"/>
      <c r="H48" s="99" t="s">
        <v>1736</v>
      </c>
      <c r="I48" s="629"/>
      <c r="J48" s="629"/>
      <c r="K48" s="631"/>
      <c r="L48" s="628"/>
      <c r="M48" s="628"/>
      <c r="N48" s="628"/>
      <c r="O48" s="628"/>
      <c r="P48" s="642"/>
      <c r="Q48" s="634"/>
      <c r="R48" s="643"/>
      <c r="S48" s="629"/>
      <c r="T48" s="636"/>
    </row>
    <row r="49" spans="1:20" ht="38.25" customHeight="1">
      <c r="A49" s="626">
        <v>89</v>
      </c>
      <c r="B49" s="627" t="s">
        <v>1196</v>
      </c>
      <c r="C49" s="628"/>
      <c r="D49" s="629" t="s">
        <v>1738</v>
      </c>
      <c r="E49" s="629" t="s">
        <v>1739</v>
      </c>
      <c r="F49" s="628" t="s">
        <v>2716</v>
      </c>
      <c r="G49" s="630">
        <v>39876</v>
      </c>
      <c r="H49" s="99" t="s">
        <v>1740</v>
      </c>
      <c r="I49" s="629" t="s">
        <v>1741</v>
      </c>
      <c r="J49" s="629"/>
      <c r="K49" s="631"/>
      <c r="L49" s="628"/>
      <c r="M49" s="628">
        <v>862785</v>
      </c>
      <c r="N49" s="628"/>
      <c r="O49" s="628"/>
      <c r="P49" s="642"/>
      <c r="Q49" s="634"/>
      <c r="R49" s="643"/>
      <c r="S49" s="629"/>
      <c r="T49" s="636"/>
    </row>
    <row r="50" spans="1:20" ht="38.25">
      <c r="A50" s="626"/>
      <c r="B50" s="627"/>
      <c r="C50" s="628"/>
      <c r="D50" s="629"/>
      <c r="E50" s="629"/>
      <c r="F50" s="628"/>
      <c r="G50" s="630"/>
      <c r="H50" s="99" t="s">
        <v>1745</v>
      </c>
      <c r="I50" s="629"/>
      <c r="J50" s="629"/>
      <c r="K50" s="631"/>
      <c r="L50" s="628"/>
      <c r="M50" s="628"/>
      <c r="N50" s="628"/>
      <c r="O50" s="628"/>
      <c r="P50" s="642"/>
      <c r="Q50" s="634"/>
      <c r="R50" s="643"/>
      <c r="S50" s="629"/>
      <c r="T50" s="636"/>
    </row>
    <row r="51" spans="1:20" ht="25.5" customHeight="1">
      <c r="A51" s="626">
        <v>90</v>
      </c>
      <c r="B51" s="639" t="s">
        <v>1196</v>
      </c>
      <c r="C51" s="628"/>
      <c r="D51" s="567" t="s">
        <v>1747</v>
      </c>
      <c r="E51" s="567" t="s">
        <v>1748</v>
      </c>
      <c r="F51" s="568" t="s">
        <v>2717</v>
      </c>
      <c r="G51" s="570">
        <v>40043</v>
      </c>
      <c r="H51" s="99" t="s">
        <v>1605</v>
      </c>
      <c r="I51" s="567" t="s">
        <v>1749</v>
      </c>
      <c r="J51" s="629"/>
      <c r="K51" s="631"/>
      <c r="L51" s="628"/>
      <c r="M51" s="568">
        <v>1839322</v>
      </c>
      <c r="N51" s="640" t="s">
        <v>1750</v>
      </c>
      <c r="O51" s="568" t="s">
        <v>1468</v>
      </c>
      <c r="P51" s="637">
        <v>341100045018</v>
      </c>
      <c r="Q51" s="542" t="s">
        <v>737</v>
      </c>
      <c r="R51" s="641">
        <v>40959</v>
      </c>
      <c r="S51" s="567" t="s">
        <v>1751</v>
      </c>
      <c r="T51" s="604" t="s">
        <v>1752</v>
      </c>
    </row>
    <row r="52" spans="1:20" ht="38.25">
      <c r="A52" s="626"/>
      <c r="B52" s="639"/>
      <c r="C52" s="628"/>
      <c r="D52" s="567"/>
      <c r="E52" s="567"/>
      <c r="F52" s="568"/>
      <c r="G52" s="570"/>
      <c r="H52" s="99" t="s">
        <v>1753</v>
      </c>
      <c r="I52" s="567"/>
      <c r="J52" s="629"/>
      <c r="K52" s="631"/>
      <c r="L52" s="628"/>
      <c r="M52" s="568"/>
      <c r="N52" s="640"/>
      <c r="O52" s="568"/>
      <c r="P52" s="637"/>
      <c r="Q52" s="542"/>
      <c r="R52" s="641"/>
      <c r="S52" s="567"/>
      <c r="T52" s="604"/>
    </row>
    <row r="53" spans="1:20" ht="38.25">
      <c r="A53" s="626"/>
      <c r="B53" s="639"/>
      <c r="C53" s="628"/>
      <c r="D53" s="567"/>
      <c r="E53" s="567"/>
      <c r="F53" s="568"/>
      <c r="G53" s="570"/>
      <c r="H53" s="99" t="s">
        <v>1754</v>
      </c>
      <c r="I53" s="567"/>
      <c r="J53" s="629"/>
      <c r="K53" s="631"/>
      <c r="L53" s="628"/>
      <c r="M53" s="568"/>
      <c r="N53" s="640"/>
      <c r="O53" s="568"/>
      <c r="P53" s="637"/>
      <c r="Q53" s="542"/>
      <c r="R53" s="641"/>
      <c r="S53" s="567"/>
      <c r="T53" s="604"/>
    </row>
    <row r="54" spans="1:20" ht="15">
      <c r="A54" s="626"/>
      <c r="B54" s="639"/>
      <c r="C54" s="628"/>
      <c r="D54" s="567"/>
      <c r="E54" s="567"/>
      <c r="F54" s="568"/>
      <c r="G54" s="570"/>
      <c r="H54" s="105" t="s">
        <v>1755</v>
      </c>
      <c r="I54" s="567"/>
      <c r="J54" s="629"/>
      <c r="K54" s="631"/>
      <c r="L54" s="628"/>
      <c r="M54" s="568"/>
      <c r="N54" s="640"/>
      <c r="O54" s="568"/>
      <c r="P54" s="637"/>
      <c r="Q54" s="542"/>
      <c r="R54" s="641"/>
      <c r="S54" s="567"/>
      <c r="T54" s="604"/>
    </row>
    <row r="55" spans="1:20" ht="25.5" customHeight="1">
      <c r="A55" s="626">
        <v>91</v>
      </c>
      <c r="B55" s="627" t="s">
        <v>1196</v>
      </c>
      <c r="C55" s="628"/>
      <c r="D55" s="629" t="s">
        <v>1757</v>
      </c>
      <c r="E55" s="629" t="s">
        <v>1758</v>
      </c>
      <c r="F55" s="628" t="s">
        <v>2718</v>
      </c>
      <c r="G55" s="630">
        <v>40043</v>
      </c>
      <c r="H55" s="105" t="s">
        <v>1725</v>
      </c>
      <c r="I55" s="629" t="s">
        <v>1759</v>
      </c>
      <c r="J55" s="629"/>
      <c r="K55" s="631"/>
      <c r="L55" s="628"/>
      <c r="M55" s="628">
        <v>380250</v>
      </c>
      <c r="N55" s="640"/>
      <c r="O55" s="568"/>
      <c r="P55" s="637"/>
      <c r="Q55" s="542"/>
      <c r="R55" s="641"/>
      <c r="S55" s="567"/>
      <c r="T55" s="604"/>
    </row>
    <row r="56" spans="1:20" ht="38.25">
      <c r="A56" s="626"/>
      <c r="B56" s="627"/>
      <c r="C56" s="628"/>
      <c r="D56" s="629"/>
      <c r="E56" s="629"/>
      <c r="F56" s="628"/>
      <c r="G56" s="630"/>
      <c r="H56" s="105" t="s">
        <v>1761</v>
      </c>
      <c r="I56" s="629"/>
      <c r="J56" s="629"/>
      <c r="K56" s="631"/>
      <c r="L56" s="628"/>
      <c r="M56" s="628"/>
      <c r="N56" s="640"/>
      <c r="O56" s="568"/>
      <c r="P56" s="637"/>
      <c r="Q56" s="542"/>
      <c r="R56" s="641"/>
      <c r="S56" s="567"/>
      <c r="T56" s="604"/>
    </row>
    <row r="57" spans="1:20" ht="38.25">
      <c r="A57" s="626"/>
      <c r="B57" s="627"/>
      <c r="C57" s="628"/>
      <c r="D57" s="629"/>
      <c r="E57" s="629"/>
      <c r="F57" s="628"/>
      <c r="G57" s="630"/>
      <c r="H57" s="105" t="s">
        <v>1762</v>
      </c>
      <c r="I57" s="629"/>
      <c r="J57" s="629"/>
      <c r="K57" s="631"/>
      <c r="L57" s="628"/>
      <c r="M57" s="628"/>
      <c r="N57" s="640"/>
      <c r="O57" s="568"/>
      <c r="P57" s="637"/>
      <c r="Q57" s="542"/>
      <c r="R57" s="641"/>
      <c r="S57" s="567"/>
      <c r="T57" s="604"/>
    </row>
    <row r="58" spans="1:20" ht="15">
      <c r="A58" s="626"/>
      <c r="B58" s="627"/>
      <c r="C58" s="628"/>
      <c r="D58" s="629"/>
      <c r="E58" s="629"/>
      <c r="F58" s="628"/>
      <c r="G58" s="630"/>
      <c r="H58" s="99" t="s">
        <v>1763</v>
      </c>
      <c r="I58" s="629"/>
      <c r="J58" s="629"/>
      <c r="K58" s="631"/>
      <c r="L58" s="628"/>
      <c r="M58" s="628"/>
      <c r="N58" s="640"/>
      <c r="O58" s="568"/>
      <c r="P58" s="637"/>
      <c r="Q58" s="542"/>
      <c r="R58" s="641"/>
      <c r="S58" s="567"/>
      <c r="T58" s="604"/>
    </row>
    <row r="59" spans="1:20" ht="25.5" customHeight="1">
      <c r="A59" s="626">
        <v>92</v>
      </c>
      <c r="B59" s="627" t="s">
        <v>1196</v>
      </c>
      <c r="C59" s="628"/>
      <c r="D59" s="629" t="s">
        <v>1765</v>
      </c>
      <c r="E59" s="629" t="s">
        <v>1766</v>
      </c>
      <c r="F59" s="628" t="s">
        <v>2719</v>
      </c>
      <c r="G59" s="630">
        <v>40043</v>
      </c>
      <c r="H59" s="99" t="s">
        <v>1725</v>
      </c>
      <c r="I59" s="629" t="s">
        <v>1767</v>
      </c>
      <c r="J59" s="629"/>
      <c r="K59" s="631"/>
      <c r="L59" s="628"/>
      <c r="M59" s="628">
        <v>829980</v>
      </c>
      <c r="N59" s="640"/>
      <c r="O59" s="568"/>
      <c r="P59" s="637"/>
      <c r="Q59" s="542"/>
      <c r="R59" s="641"/>
      <c r="S59" s="567"/>
      <c r="T59" s="604"/>
    </row>
    <row r="60" spans="1:20" ht="38.25">
      <c r="A60" s="626"/>
      <c r="B60" s="627"/>
      <c r="C60" s="628"/>
      <c r="D60" s="629"/>
      <c r="E60" s="629"/>
      <c r="F60" s="628"/>
      <c r="G60" s="630"/>
      <c r="H60" s="99" t="s">
        <v>1761</v>
      </c>
      <c r="I60" s="629"/>
      <c r="J60" s="629"/>
      <c r="K60" s="631"/>
      <c r="L60" s="628"/>
      <c r="M60" s="628"/>
      <c r="N60" s="640"/>
      <c r="O60" s="568"/>
      <c r="P60" s="637"/>
      <c r="Q60" s="542"/>
      <c r="R60" s="641"/>
      <c r="S60" s="567"/>
      <c r="T60" s="604"/>
    </row>
    <row r="61" spans="1:20" ht="38.25">
      <c r="A61" s="626"/>
      <c r="B61" s="627"/>
      <c r="C61" s="628"/>
      <c r="D61" s="629"/>
      <c r="E61" s="629"/>
      <c r="F61" s="628"/>
      <c r="G61" s="630"/>
      <c r="H61" s="99" t="s">
        <v>1754</v>
      </c>
      <c r="I61" s="629"/>
      <c r="J61" s="629"/>
      <c r="K61" s="631"/>
      <c r="L61" s="628"/>
      <c r="M61" s="628"/>
      <c r="N61" s="640"/>
      <c r="O61" s="568"/>
      <c r="P61" s="637"/>
      <c r="Q61" s="542"/>
      <c r="R61" s="641"/>
      <c r="S61" s="567"/>
      <c r="T61" s="604"/>
    </row>
    <row r="62" spans="1:20" ht="15">
      <c r="A62" s="626"/>
      <c r="B62" s="627"/>
      <c r="C62" s="628"/>
      <c r="D62" s="629"/>
      <c r="E62" s="629"/>
      <c r="F62" s="628"/>
      <c r="G62" s="630"/>
      <c r="H62" s="99" t="s">
        <v>1768</v>
      </c>
      <c r="I62" s="629"/>
      <c r="J62" s="629"/>
      <c r="K62" s="631"/>
      <c r="L62" s="628"/>
      <c r="M62" s="628"/>
      <c r="N62" s="640"/>
      <c r="O62" s="568"/>
      <c r="P62" s="637"/>
      <c r="Q62" s="542"/>
      <c r="R62" s="641"/>
      <c r="S62" s="567"/>
      <c r="T62" s="604"/>
    </row>
    <row r="63" spans="1:20" ht="63.75" customHeight="1">
      <c r="A63" s="626">
        <v>93</v>
      </c>
      <c r="B63" s="627" t="s">
        <v>1196</v>
      </c>
      <c r="C63" s="628"/>
      <c r="D63" s="629" t="s">
        <v>1770</v>
      </c>
      <c r="E63" s="629" t="s">
        <v>1771</v>
      </c>
      <c r="F63" s="628" t="s">
        <v>2720</v>
      </c>
      <c r="G63" s="630">
        <v>40354</v>
      </c>
      <c r="H63" s="99" t="s">
        <v>1772</v>
      </c>
      <c r="I63" s="629" t="s">
        <v>1773</v>
      </c>
      <c r="J63" s="629"/>
      <c r="K63" s="631"/>
      <c r="L63" s="628"/>
      <c r="M63" s="628">
        <v>5888300</v>
      </c>
      <c r="N63" s="632" t="s">
        <v>2721</v>
      </c>
      <c r="O63" s="628" t="s">
        <v>1468</v>
      </c>
      <c r="P63" s="645">
        <v>341100285595</v>
      </c>
      <c r="Q63" s="634" t="s">
        <v>737</v>
      </c>
      <c r="R63" s="635">
        <v>40542</v>
      </c>
      <c r="S63" s="629" t="s">
        <v>1775</v>
      </c>
      <c r="T63" s="636" t="s">
        <v>1776</v>
      </c>
    </row>
    <row r="64" spans="1:20" ht="38.25">
      <c r="A64" s="626"/>
      <c r="B64" s="627"/>
      <c r="C64" s="628"/>
      <c r="D64" s="629"/>
      <c r="E64" s="629"/>
      <c r="F64" s="628"/>
      <c r="G64" s="630"/>
      <c r="H64" s="99" t="s">
        <v>1700</v>
      </c>
      <c r="I64" s="629"/>
      <c r="J64" s="629"/>
      <c r="K64" s="631"/>
      <c r="L64" s="628"/>
      <c r="M64" s="628"/>
      <c r="N64" s="632"/>
      <c r="O64" s="628"/>
      <c r="P64" s="645"/>
      <c r="Q64" s="634"/>
      <c r="R64" s="635"/>
      <c r="S64" s="629"/>
      <c r="T64" s="636"/>
    </row>
    <row r="65" spans="1:20" ht="38.25">
      <c r="A65" s="626"/>
      <c r="B65" s="627"/>
      <c r="C65" s="628"/>
      <c r="D65" s="629"/>
      <c r="E65" s="629"/>
      <c r="F65" s="628"/>
      <c r="G65" s="630"/>
      <c r="H65" s="99" t="s">
        <v>1777</v>
      </c>
      <c r="I65" s="629"/>
      <c r="J65" s="629"/>
      <c r="K65" s="631"/>
      <c r="L65" s="628"/>
      <c r="M65" s="628"/>
      <c r="N65" s="632"/>
      <c r="O65" s="628"/>
      <c r="P65" s="645"/>
      <c r="Q65" s="634"/>
      <c r="R65" s="635"/>
      <c r="S65" s="629"/>
      <c r="T65" s="636"/>
    </row>
    <row r="66" spans="1:20" ht="63.75" customHeight="1">
      <c r="A66" s="626">
        <v>94</v>
      </c>
      <c r="B66" s="627" t="s">
        <v>1196</v>
      </c>
      <c r="C66" s="628"/>
      <c r="D66" s="629" t="s">
        <v>1779</v>
      </c>
      <c r="E66" s="629" t="s">
        <v>1780</v>
      </c>
      <c r="F66" s="628" t="s">
        <v>2722</v>
      </c>
      <c r="G66" s="630">
        <v>40354</v>
      </c>
      <c r="H66" s="99" t="s">
        <v>1696</v>
      </c>
      <c r="I66" s="629" t="s">
        <v>1781</v>
      </c>
      <c r="J66" s="629"/>
      <c r="K66" s="631"/>
      <c r="L66" s="628"/>
      <c r="M66" s="628">
        <v>14725620</v>
      </c>
      <c r="N66" s="632" t="s">
        <v>2721</v>
      </c>
      <c r="O66" s="628" t="s">
        <v>1468</v>
      </c>
      <c r="P66" s="645">
        <v>341100285595</v>
      </c>
      <c r="Q66" s="634" t="s">
        <v>737</v>
      </c>
      <c r="R66" s="635">
        <v>40542</v>
      </c>
      <c r="S66" s="629" t="s">
        <v>1782</v>
      </c>
      <c r="T66" s="636" t="s">
        <v>1783</v>
      </c>
    </row>
    <row r="67" spans="1:20" ht="38.25">
      <c r="A67" s="626"/>
      <c r="B67" s="627"/>
      <c r="C67" s="628"/>
      <c r="D67" s="629"/>
      <c r="E67" s="629"/>
      <c r="F67" s="628"/>
      <c r="G67" s="630"/>
      <c r="H67" s="99" t="s">
        <v>1700</v>
      </c>
      <c r="I67" s="629"/>
      <c r="J67" s="629"/>
      <c r="K67" s="631"/>
      <c r="L67" s="628"/>
      <c r="M67" s="628"/>
      <c r="N67" s="632"/>
      <c r="O67" s="628"/>
      <c r="P67" s="645"/>
      <c r="Q67" s="634"/>
      <c r="R67" s="635"/>
      <c r="S67" s="629"/>
      <c r="T67" s="636"/>
    </row>
    <row r="68" spans="1:20" ht="38.25">
      <c r="A68" s="626"/>
      <c r="B68" s="627"/>
      <c r="C68" s="628"/>
      <c r="D68" s="629"/>
      <c r="E68" s="629"/>
      <c r="F68" s="628"/>
      <c r="G68" s="630"/>
      <c r="H68" s="99" t="s">
        <v>1784</v>
      </c>
      <c r="I68" s="629"/>
      <c r="J68" s="629"/>
      <c r="K68" s="631"/>
      <c r="L68" s="628"/>
      <c r="M68" s="628"/>
      <c r="N68" s="632"/>
      <c r="O68" s="628"/>
      <c r="P68" s="645"/>
      <c r="Q68" s="634"/>
      <c r="R68" s="635"/>
      <c r="S68" s="629"/>
      <c r="T68" s="636"/>
    </row>
    <row r="69" spans="1:20" ht="63.75" customHeight="1">
      <c r="A69" s="626">
        <v>95</v>
      </c>
      <c r="B69" s="627" t="s">
        <v>1196</v>
      </c>
      <c r="C69" s="628"/>
      <c r="D69" s="629" t="s">
        <v>1786</v>
      </c>
      <c r="E69" s="629" t="s">
        <v>1787</v>
      </c>
      <c r="F69" s="628" t="s">
        <v>2723</v>
      </c>
      <c r="G69" s="630">
        <v>40354</v>
      </c>
      <c r="H69" s="99" t="s">
        <v>1696</v>
      </c>
      <c r="I69" s="629" t="s">
        <v>1788</v>
      </c>
      <c r="J69" s="629"/>
      <c r="K69" s="631"/>
      <c r="L69" s="628"/>
      <c r="M69" s="628">
        <v>5627960</v>
      </c>
      <c r="N69" s="632" t="s">
        <v>2721</v>
      </c>
      <c r="O69" s="628" t="s">
        <v>1468</v>
      </c>
      <c r="P69" s="645">
        <v>341100285595</v>
      </c>
      <c r="Q69" s="634" t="s">
        <v>737</v>
      </c>
      <c r="R69" s="635">
        <v>40542</v>
      </c>
      <c r="S69" s="629" t="s">
        <v>1789</v>
      </c>
      <c r="T69" s="636" t="s">
        <v>1790</v>
      </c>
    </row>
    <row r="70" spans="1:20" ht="38.25">
      <c r="A70" s="626"/>
      <c r="B70" s="627"/>
      <c r="C70" s="628"/>
      <c r="D70" s="629"/>
      <c r="E70" s="629"/>
      <c r="F70" s="628"/>
      <c r="G70" s="630"/>
      <c r="H70" s="99" t="s">
        <v>1700</v>
      </c>
      <c r="I70" s="629"/>
      <c r="J70" s="629"/>
      <c r="K70" s="631"/>
      <c r="L70" s="628"/>
      <c r="M70" s="628"/>
      <c r="N70" s="632"/>
      <c r="O70" s="628"/>
      <c r="P70" s="645"/>
      <c r="Q70" s="634"/>
      <c r="R70" s="635"/>
      <c r="S70" s="629"/>
      <c r="T70" s="636"/>
    </row>
    <row r="71" spans="1:20" ht="38.25">
      <c r="A71" s="626"/>
      <c r="B71" s="627"/>
      <c r="C71" s="628"/>
      <c r="D71" s="629"/>
      <c r="E71" s="629"/>
      <c r="F71" s="628"/>
      <c r="G71" s="630"/>
      <c r="H71" s="99" t="s">
        <v>1784</v>
      </c>
      <c r="I71" s="629"/>
      <c r="J71" s="629"/>
      <c r="K71" s="631"/>
      <c r="L71" s="628"/>
      <c r="M71" s="628"/>
      <c r="N71" s="632"/>
      <c r="O71" s="628"/>
      <c r="P71" s="645"/>
      <c r="Q71" s="634"/>
      <c r="R71" s="635"/>
      <c r="S71" s="629"/>
      <c r="T71" s="636"/>
    </row>
    <row r="72" spans="1:20" ht="15" customHeight="1">
      <c r="A72" s="626">
        <v>96</v>
      </c>
      <c r="B72" s="627" t="s">
        <v>1196</v>
      </c>
      <c r="C72" s="628"/>
      <c r="D72" s="629" t="s">
        <v>1786</v>
      </c>
      <c r="E72" s="629" t="s">
        <v>1792</v>
      </c>
      <c r="F72" s="628" t="s">
        <v>2724</v>
      </c>
      <c r="G72" s="630">
        <v>40354</v>
      </c>
      <c r="H72" s="629" t="s">
        <v>1696</v>
      </c>
      <c r="I72" s="629" t="s">
        <v>1793</v>
      </c>
      <c r="J72" s="629"/>
      <c r="K72" s="631"/>
      <c r="L72" s="628"/>
      <c r="M72" s="628">
        <v>714840</v>
      </c>
      <c r="N72" s="632" t="s">
        <v>2721</v>
      </c>
      <c r="O72" s="628" t="s">
        <v>1468</v>
      </c>
      <c r="P72" s="645">
        <v>341100285595</v>
      </c>
      <c r="Q72" s="634" t="s">
        <v>737</v>
      </c>
      <c r="R72" s="635">
        <v>40542</v>
      </c>
      <c r="S72" s="629" t="s">
        <v>1794</v>
      </c>
      <c r="T72" s="636" t="s">
        <v>1795</v>
      </c>
    </row>
    <row r="73" spans="1:20" ht="15">
      <c r="A73" s="626"/>
      <c r="B73" s="627"/>
      <c r="C73" s="628"/>
      <c r="D73" s="629"/>
      <c r="E73" s="629"/>
      <c r="F73" s="628"/>
      <c r="G73" s="630"/>
      <c r="H73" s="629"/>
      <c r="I73" s="629"/>
      <c r="J73" s="629"/>
      <c r="K73" s="631"/>
      <c r="L73" s="628"/>
      <c r="M73" s="628"/>
      <c r="N73" s="632"/>
      <c r="O73" s="628"/>
      <c r="P73" s="645"/>
      <c r="Q73" s="634"/>
      <c r="R73" s="635"/>
      <c r="S73" s="629"/>
      <c r="T73" s="636"/>
    </row>
    <row r="74" spans="1:20" ht="15">
      <c r="A74" s="626"/>
      <c r="B74" s="627"/>
      <c r="C74" s="628"/>
      <c r="D74" s="629"/>
      <c r="E74" s="629"/>
      <c r="F74" s="628"/>
      <c r="G74" s="630"/>
      <c r="H74" s="629"/>
      <c r="I74" s="629"/>
      <c r="J74" s="629"/>
      <c r="K74" s="631"/>
      <c r="L74" s="628"/>
      <c r="M74" s="628"/>
      <c r="N74" s="632"/>
      <c r="O74" s="628"/>
      <c r="P74" s="645"/>
      <c r="Q74" s="634"/>
      <c r="R74" s="635"/>
      <c r="S74" s="629"/>
      <c r="T74" s="636"/>
    </row>
    <row r="75" spans="1:20" ht="38.25">
      <c r="A75" s="626"/>
      <c r="B75" s="627"/>
      <c r="C75" s="628"/>
      <c r="D75" s="629"/>
      <c r="E75" s="629"/>
      <c r="F75" s="628"/>
      <c r="G75" s="630"/>
      <c r="H75" s="99" t="s">
        <v>1700</v>
      </c>
      <c r="I75" s="629"/>
      <c r="J75" s="629"/>
      <c r="K75" s="631"/>
      <c r="L75" s="628"/>
      <c r="M75" s="628"/>
      <c r="N75" s="632"/>
      <c r="O75" s="628"/>
      <c r="P75" s="645"/>
      <c r="Q75" s="634"/>
      <c r="R75" s="635"/>
      <c r="S75" s="629"/>
      <c r="T75" s="636"/>
    </row>
    <row r="76" spans="1:20" ht="38.25">
      <c r="A76" s="626"/>
      <c r="B76" s="627"/>
      <c r="C76" s="628"/>
      <c r="D76" s="629"/>
      <c r="E76" s="629"/>
      <c r="F76" s="628"/>
      <c r="G76" s="630"/>
      <c r="H76" s="99" t="s">
        <v>1784</v>
      </c>
      <c r="I76" s="629"/>
      <c r="J76" s="629"/>
      <c r="K76" s="631"/>
      <c r="L76" s="628"/>
      <c r="M76" s="628"/>
      <c r="N76" s="632"/>
      <c r="O76" s="628"/>
      <c r="P76" s="645"/>
      <c r="Q76" s="634"/>
      <c r="R76" s="635"/>
      <c r="S76" s="629"/>
      <c r="T76" s="636"/>
    </row>
    <row r="77" spans="1:20" ht="63.75" customHeight="1">
      <c r="A77" s="626">
        <v>97</v>
      </c>
      <c r="B77" s="627" t="s">
        <v>1196</v>
      </c>
      <c r="C77" s="628"/>
      <c r="D77" s="629" t="s">
        <v>1797</v>
      </c>
      <c r="E77" s="629" t="s">
        <v>1798</v>
      </c>
      <c r="F77" s="628" t="s">
        <v>2724</v>
      </c>
      <c r="G77" s="630">
        <v>40354</v>
      </c>
      <c r="H77" s="99" t="s">
        <v>1696</v>
      </c>
      <c r="I77" s="629" t="s">
        <v>1799</v>
      </c>
      <c r="J77" s="629"/>
      <c r="K77" s="631"/>
      <c r="L77" s="628"/>
      <c r="M77" s="628">
        <v>703800</v>
      </c>
      <c r="N77" s="632" t="s">
        <v>2721</v>
      </c>
      <c r="O77" s="628" t="s">
        <v>1468</v>
      </c>
      <c r="P77" s="645">
        <v>341100285595</v>
      </c>
      <c r="Q77" s="634" t="s">
        <v>737</v>
      </c>
      <c r="R77" s="635">
        <v>40542</v>
      </c>
      <c r="S77" s="629" t="s">
        <v>1800</v>
      </c>
      <c r="T77" s="636" t="s">
        <v>1801</v>
      </c>
    </row>
    <row r="78" spans="1:20" ht="38.25">
      <c r="A78" s="626"/>
      <c r="B78" s="627"/>
      <c r="C78" s="628"/>
      <c r="D78" s="629"/>
      <c r="E78" s="629"/>
      <c r="F78" s="628"/>
      <c r="G78" s="630"/>
      <c r="H78" s="99" t="s">
        <v>1700</v>
      </c>
      <c r="I78" s="629"/>
      <c r="J78" s="629"/>
      <c r="K78" s="631"/>
      <c r="L78" s="628"/>
      <c r="M78" s="628"/>
      <c r="N78" s="632"/>
      <c r="O78" s="628"/>
      <c r="P78" s="645"/>
      <c r="Q78" s="634"/>
      <c r="R78" s="635"/>
      <c r="S78" s="629"/>
      <c r="T78" s="636"/>
    </row>
    <row r="79" spans="1:20" ht="38.25">
      <c r="A79" s="626"/>
      <c r="B79" s="627"/>
      <c r="C79" s="628"/>
      <c r="D79" s="629"/>
      <c r="E79" s="629"/>
      <c r="F79" s="628"/>
      <c r="G79" s="630"/>
      <c r="H79" s="99" t="s">
        <v>1802</v>
      </c>
      <c r="I79" s="629"/>
      <c r="J79" s="629"/>
      <c r="K79" s="631"/>
      <c r="L79" s="628"/>
      <c r="M79" s="628"/>
      <c r="N79" s="632"/>
      <c r="O79" s="628"/>
      <c r="P79" s="645"/>
      <c r="Q79" s="634"/>
      <c r="R79" s="635"/>
      <c r="S79" s="629"/>
      <c r="T79" s="636"/>
    </row>
    <row r="80" spans="1:20" ht="63.75" customHeight="1">
      <c r="A80" s="626">
        <v>98</v>
      </c>
      <c r="B80" s="627" t="s">
        <v>1196</v>
      </c>
      <c r="C80" s="628"/>
      <c r="D80" s="629" t="s">
        <v>1804</v>
      </c>
      <c r="E80" s="629" t="s">
        <v>1805</v>
      </c>
      <c r="F80" s="628" t="s">
        <v>2725</v>
      </c>
      <c r="G80" s="630">
        <v>40354</v>
      </c>
      <c r="H80" s="99" t="s">
        <v>1696</v>
      </c>
      <c r="I80" s="629" t="s">
        <v>1806</v>
      </c>
      <c r="J80" s="629"/>
      <c r="K80" s="631"/>
      <c r="L80" s="628"/>
      <c r="M80" s="628">
        <v>1710800</v>
      </c>
      <c r="N80" s="632" t="s">
        <v>2721</v>
      </c>
      <c r="O80" s="628" t="s">
        <v>1468</v>
      </c>
      <c r="P80" s="645">
        <v>341100285595</v>
      </c>
      <c r="Q80" s="634" t="s">
        <v>737</v>
      </c>
      <c r="R80" s="635">
        <v>40542</v>
      </c>
      <c r="S80" s="629" t="s">
        <v>1807</v>
      </c>
      <c r="T80" s="636" t="s">
        <v>1808</v>
      </c>
    </row>
    <row r="81" spans="1:20" ht="38.25">
      <c r="A81" s="626"/>
      <c r="B81" s="627"/>
      <c r="C81" s="628"/>
      <c r="D81" s="629"/>
      <c r="E81" s="629"/>
      <c r="F81" s="628"/>
      <c r="G81" s="630"/>
      <c r="H81" s="99" t="s">
        <v>1700</v>
      </c>
      <c r="I81" s="629"/>
      <c r="J81" s="629"/>
      <c r="K81" s="631"/>
      <c r="L81" s="628"/>
      <c r="M81" s="628"/>
      <c r="N81" s="632"/>
      <c r="O81" s="628"/>
      <c r="P81" s="645"/>
      <c r="Q81" s="634"/>
      <c r="R81" s="635"/>
      <c r="S81" s="629"/>
      <c r="T81" s="636"/>
    </row>
    <row r="82" spans="1:20" ht="38.25">
      <c r="A82" s="626"/>
      <c r="B82" s="627"/>
      <c r="C82" s="628"/>
      <c r="D82" s="629"/>
      <c r="E82" s="629"/>
      <c r="F82" s="628"/>
      <c r="G82" s="630"/>
      <c r="H82" s="99" t="s">
        <v>1784</v>
      </c>
      <c r="I82" s="629"/>
      <c r="J82" s="629"/>
      <c r="K82" s="631"/>
      <c r="L82" s="628"/>
      <c r="M82" s="628"/>
      <c r="N82" s="632"/>
      <c r="O82" s="628"/>
      <c r="P82" s="645"/>
      <c r="Q82" s="634"/>
      <c r="R82" s="635"/>
      <c r="S82" s="629"/>
      <c r="T82" s="636"/>
    </row>
    <row r="83" spans="1:20" ht="38.25" customHeight="1">
      <c r="A83" s="626">
        <v>99</v>
      </c>
      <c r="B83" s="627" t="s">
        <v>1196</v>
      </c>
      <c r="C83" s="628"/>
      <c r="D83" s="629" t="s">
        <v>1810</v>
      </c>
      <c r="E83" s="629" t="s">
        <v>1811</v>
      </c>
      <c r="F83" s="628" t="s">
        <v>2726</v>
      </c>
      <c r="G83" s="630">
        <v>40843</v>
      </c>
      <c r="H83" s="99" t="s">
        <v>1812</v>
      </c>
      <c r="I83" s="629" t="s">
        <v>1813</v>
      </c>
      <c r="J83" s="629"/>
      <c r="K83" s="631"/>
      <c r="L83" s="628"/>
      <c r="M83" s="628">
        <v>5101394.1</v>
      </c>
      <c r="N83" s="632" t="s">
        <v>1814</v>
      </c>
      <c r="O83" s="628" t="s">
        <v>1815</v>
      </c>
      <c r="P83" s="642">
        <v>3411006886</v>
      </c>
      <c r="Q83" s="634" t="s">
        <v>737</v>
      </c>
      <c r="R83" s="635">
        <v>41312</v>
      </c>
      <c r="S83" s="629" t="s">
        <v>1816</v>
      </c>
      <c r="T83" s="636" t="s">
        <v>1817</v>
      </c>
    </row>
    <row r="84" spans="1:20" ht="38.25">
      <c r="A84" s="626"/>
      <c r="B84" s="627"/>
      <c r="C84" s="628"/>
      <c r="D84" s="629"/>
      <c r="E84" s="629"/>
      <c r="F84" s="628"/>
      <c r="G84" s="630"/>
      <c r="H84" s="99" t="s">
        <v>1818</v>
      </c>
      <c r="I84" s="629"/>
      <c r="J84" s="629"/>
      <c r="K84" s="631"/>
      <c r="L84" s="628"/>
      <c r="M84" s="628"/>
      <c r="N84" s="632"/>
      <c r="O84" s="628"/>
      <c r="P84" s="642"/>
      <c r="Q84" s="634"/>
      <c r="R84" s="635"/>
      <c r="S84" s="629"/>
      <c r="T84" s="636"/>
    </row>
    <row r="85" spans="1:20" ht="15">
      <c r="A85" s="626"/>
      <c r="B85" s="627"/>
      <c r="C85" s="628"/>
      <c r="D85" s="629"/>
      <c r="E85" s="629"/>
      <c r="F85" s="628"/>
      <c r="G85" s="630"/>
      <c r="H85" s="99" t="s">
        <v>1819</v>
      </c>
      <c r="I85" s="629"/>
      <c r="J85" s="629"/>
      <c r="K85" s="631"/>
      <c r="L85" s="628"/>
      <c r="M85" s="628"/>
      <c r="N85" s="632"/>
      <c r="O85" s="628"/>
      <c r="P85" s="642"/>
      <c r="Q85" s="634"/>
      <c r="R85" s="635"/>
      <c r="S85" s="629"/>
      <c r="T85" s="636"/>
    </row>
    <row r="86" spans="1:20" ht="38.25" customHeight="1">
      <c r="A86" s="626">
        <v>100</v>
      </c>
      <c r="B86" s="627" t="s">
        <v>1196</v>
      </c>
      <c r="C86" s="628"/>
      <c r="D86" s="629" t="s">
        <v>1821</v>
      </c>
      <c r="E86" s="629" t="s">
        <v>1822</v>
      </c>
      <c r="F86" s="628" t="s">
        <v>2727</v>
      </c>
      <c r="G86" s="630">
        <v>40843</v>
      </c>
      <c r="H86" s="99" t="s">
        <v>1823</v>
      </c>
      <c r="I86" s="629" t="s">
        <v>1824</v>
      </c>
      <c r="J86" s="629"/>
      <c r="K86" s="631"/>
      <c r="L86" s="628"/>
      <c r="M86" s="628">
        <v>1015377</v>
      </c>
      <c r="N86" s="632" t="s">
        <v>1814</v>
      </c>
      <c r="O86" s="628" t="s">
        <v>1815</v>
      </c>
      <c r="P86" s="642">
        <v>3411006886</v>
      </c>
      <c r="Q86" s="634" t="s">
        <v>737</v>
      </c>
      <c r="R86" s="635">
        <v>41312</v>
      </c>
      <c r="S86" s="629" t="s">
        <v>1825</v>
      </c>
      <c r="T86" s="636" t="s">
        <v>1817</v>
      </c>
    </row>
    <row r="87" spans="1:20" ht="38.25">
      <c r="A87" s="626"/>
      <c r="B87" s="627"/>
      <c r="C87" s="628"/>
      <c r="D87" s="629"/>
      <c r="E87" s="629"/>
      <c r="F87" s="628"/>
      <c r="G87" s="630"/>
      <c r="H87" s="99" t="s">
        <v>1818</v>
      </c>
      <c r="I87" s="629"/>
      <c r="J87" s="629"/>
      <c r="K87" s="631"/>
      <c r="L87" s="628"/>
      <c r="M87" s="628"/>
      <c r="N87" s="632"/>
      <c r="O87" s="628"/>
      <c r="P87" s="642"/>
      <c r="Q87" s="634"/>
      <c r="R87" s="635"/>
      <c r="S87" s="629"/>
      <c r="T87" s="636"/>
    </row>
    <row r="88" spans="1:20" ht="15">
      <c r="A88" s="626"/>
      <c r="B88" s="627"/>
      <c r="C88" s="628"/>
      <c r="D88" s="629"/>
      <c r="E88" s="629"/>
      <c r="F88" s="628"/>
      <c r="G88" s="630"/>
      <c r="H88" s="99" t="s">
        <v>1826</v>
      </c>
      <c r="I88" s="629"/>
      <c r="J88" s="629"/>
      <c r="K88" s="631"/>
      <c r="L88" s="628"/>
      <c r="M88" s="628"/>
      <c r="N88" s="632"/>
      <c r="O88" s="628"/>
      <c r="P88" s="642"/>
      <c r="Q88" s="634"/>
      <c r="R88" s="635"/>
      <c r="S88" s="629"/>
      <c r="T88" s="636"/>
    </row>
    <row r="89" spans="1:20" ht="38.25" customHeight="1">
      <c r="A89" s="626">
        <v>101</v>
      </c>
      <c r="B89" s="627" t="s">
        <v>1196</v>
      </c>
      <c r="C89" s="628"/>
      <c r="D89" s="629" t="s">
        <v>1828</v>
      </c>
      <c r="E89" s="629" t="s">
        <v>1829</v>
      </c>
      <c r="F89" s="628" t="s">
        <v>2728</v>
      </c>
      <c r="G89" s="630">
        <v>40604</v>
      </c>
      <c r="H89" s="99" t="s">
        <v>1830</v>
      </c>
      <c r="I89" s="629" t="s">
        <v>1831</v>
      </c>
      <c r="J89" s="629"/>
      <c r="K89" s="631"/>
      <c r="L89" s="628"/>
      <c r="M89" s="628">
        <v>1742947.5</v>
      </c>
      <c r="N89" s="632" t="s">
        <v>1814</v>
      </c>
      <c r="O89" s="628" t="s">
        <v>1815</v>
      </c>
      <c r="P89" s="642">
        <v>3411006886</v>
      </c>
      <c r="Q89" s="634" t="s">
        <v>737</v>
      </c>
      <c r="R89" s="635">
        <v>41312</v>
      </c>
      <c r="S89" s="629" t="s">
        <v>1832</v>
      </c>
      <c r="T89" s="636" t="s">
        <v>1817</v>
      </c>
    </row>
    <row r="90" spans="1:20" ht="15">
      <c r="A90" s="626"/>
      <c r="B90" s="627"/>
      <c r="C90" s="628"/>
      <c r="D90" s="629"/>
      <c r="E90" s="629"/>
      <c r="F90" s="628"/>
      <c r="G90" s="630"/>
      <c r="H90" s="99" t="s">
        <v>1833</v>
      </c>
      <c r="I90" s="629"/>
      <c r="J90" s="629"/>
      <c r="K90" s="631"/>
      <c r="L90" s="628"/>
      <c r="M90" s="628"/>
      <c r="N90" s="632"/>
      <c r="O90" s="628"/>
      <c r="P90" s="642"/>
      <c r="Q90" s="634"/>
      <c r="R90" s="635"/>
      <c r="S90" s="629"/>
      <c r="T90" s="636"/>
    </row>
    <row r="91" spans="1:20" ht="38.25" customHeight="1">
      <c r="A91" s="626">
        <v>102</v>
      </c>
      <c r="B91" s="627" t="s">
        <v>1196</v>
      </c>
      <c r="C91" s="628"/>
      <c r="D91" s="629" t="s">
        <v>1835</v>
      </c>
      <c r="E91" s="629" t="s">
        <v>1836</v>
      </c>
      <c r="F91" s="628" t="s">
        <v>2729</v>
      </c>
      <c r="G91" s="630">
        <v>40843</v>
      </c>
      <c r="H91" s="99" t="s">
        <v>1837</v>
      </c>
      <c r="I91" s="629" t="s">
        <v>1838</v>
      </c>
      <c r="J91" s="629"/>
      <c r="K91" s="631"/>
      <c r="L91" s="628"/>
      <c r="M91" s="628">
        <v>1603595.4</v>
      </c>
      <c r="N91" s="632" t="s">
        <v>1814</v>
      </c>
      <c r="O91" s="628" t="s">
        <v>1815</v>
      </c>
      <c r="P91" s="642">
        <v>3411006886</v>
      </c>
      <c r="Q91" s="634" t="s">
        <v>737</v>
      </c>
      <c r="R91" s="635">
        <v>41312</v>
      </c>
      <c r="S91" s="629" t="s">
        <v>1816</v>
      </c>
      <c r="T91" s="636" t="s">
        <v>1817</v>
      </c>
    </row>
    <row r="92" spans="1:20" ht="38.25">
      <c r="A92" s="626"/>
      <c r="B92" s="627"/>
      <c r="C92" s="628"/>
      <c r="D92" s="629"/>
      <c r="E92" s="629"/>
      <c r="F92" s="628"/>
      <c r="G92" s="630"/>
      <c r="H92" s="99" t="s">
        <v>1839</v>
      </c>
      <c r="I92" s="629"/>
      <c r="J92" s="629"/>
      <c r="K92" s="631"/>
      <c r="L92" s="628"/>
      <c r="M92" s="628"/>
      <c r="N92" s="632"/>
      <c r="O92" s="628"/>
      <c r="P92" s="642"/>
      <c r="Q92" s="634"/>
      <c r="R92" s="635"/>
      <c r="S92" s="629"/>
      <c r="T92" s="636"/>
    </row>
    <row r="93" spans="1:20" ht="15">
      <c r="A93" s="626"/>
      <c r="B93" s="627"/>
      <c r="C93" s="628"/>
      <c r="D93" s="629"/>
      <c r="E93" s="629"/>
      <c r="F93" s="628"/>
      <c r="G93" s="630"/>
      <c r="H93" s="99" t="s">
        <v>1840</v>
      </c>
      <c r="I93" s="629"/>
      <c r="J93" s="629"/>
      <c r="K93" s="631"/>
      <c r="L93" s="628"/>
      <c r="M93" s="628"/>
      <c r="N93" s="632"/>
      <c r="O93" s="628"/>
      <c r="P93" s="642"/>
      <c r="Q93" s="634"/>
      <c r="R93" s="635"/>
      <c r="S93" s="629"/>
      <c r="T93" s="636"/>
    </row>
    <row r="94" spans="1:20" ht="38.25" customHeight="1">
      <c r="A94" s="626">
        <v>103</v>
      </c>
      <c r="B94" s="627" t="s">
        <v>1196</v>
      </c>
      <c r="C94" s="628"/>
      <c r="D94" s="629" t="s">
        <v>1842</v>
      </c>
      <c r="E94" s="629" t="s">
        <v>1843</v>
      </c>
      <c r="F94" s="628" t="s">
        <v>2730</v>
      </c>
      <c r="G94" s="630">
        <v>40267</v>
      </c>
      <c r="H94" s="99" t="s">
        <v>1844</v>
      </c>
      <c r="I94" s="629" t="s">
        <v>1845</v>
      </c>
      <c r="J94" s="629"/>
      <c r="K94" s="631"/>
      <c r="L94" s="628"/>
      <c r="M94" s="628">
        <v>4243200</v>
      </c>
      <c r="N94" s="632" t="s">
        <v>1814</v>
      </c>
      <c r="O94" s="628" t="s">
        <v>1815</v>
      </c>
      <c r="P94" s="642">
        <v>3411006886</v>
      </c>
      <c r="Q94" s="634" t="s">
        <v>737</v>
      </c>
      <c r="R94" s="635">
        <v>40611</v>
      </c>
      <c r="S94" s="629" t="s">
        <v>1846</v>
      </c>
      <c r="T94" s="636" t="s">
        <v>1847</v>
      </c>
    </row>
    <row r="95" spans="1:20" ht="38.25">
      <c r="A95" s="626"/>
      <c r="B95" s="627"/>
      <c r="C95" s="628"/>
      <c r="D95" s="629"/>
      <c r="E95" s="629"/>
      <c r="F95" s="628"/>
      <c r="G95" s="630"/>
      <c r="H95" s="99" t="s">
        <v>1848</v>
      </c>
      <c r="I95" s="629"/>
      <c r="J95" s="629"/>
      <c r="K95" s="631"/>
      <c r="L95" s="628"/>
      <c r="M95" s="628"/>
      <c r="N95" s="632"/>
      <c r="O95" s="628"/>
      <c r="P95" s="642"/>
      <c r="Q95" s="634"/>
      <c r="R95" s="635"/>
      <c r="S95" s="629"/>
      <c r="T95" s="636"/>
    </row>
    <row r="96" spans="1:20" ht="38.25">
      <c r="A96" s="626"/>
      <c r="B96" s="627"/>
      <c r="C96" s="628"/>
      <c r="D96" s="629"/>
      <c r="E96" s="629"/>
      <c r="F96" s="628"/>
      <c r="G96" s="630"/>
      <c r="H96" s="99" t="s">
        <v>1849</v>
      </c>
      <c r="I96" s="629"/>
      <c r="J96" s="629"/>
      <c r="K96" s="631"/>
      <c r="L96" s="628"/>
      <c r="M96" s="628"/>
      <c r="N96" s="632"/>
      <c r="O96" s="628"/>
      <c r="P96" s="642"/>
      <c r="Q96" s="634"/>
      <c r="R96" s="635"/>
      <c r="S96" s="629"/>
      <c r="T96" s="636"/>
    </row>
    <row r="97" spans="1:20" ht="38.25">
      <c r="A97" s="626"/>
      <c r="B97" s="627"/>
      <c r="C97" s="628"/>
      <c r="D97" s="629"/>
      <c r="E97" s="629"/>
      <c r="F97" s="628"/>
      <c r="G97" s="630"/>
      <c r="H97" s="140" t="s">
        <v>1850</v>
      </c>
      <c r="I97" s="629"/>
      <c r="J97" s="629"/>
      <c r="K97" s="631"/>
      <c r="L97" s="628"/>
      <c r="M97" s="628"/>
      <c r="N97" s="632"/>
      <c r="O97" s="628"/>
      <c r="P97" s="642"/>
      <c r="Q97" s="634"/>
      <c r="R97" s="635"/>
      <c r="S97" s="629"/>
      <c r="T97" s="636"/>
    </row>
    <row r="98" spans="1:20" ht="25.5">
      <c r="A98" s="626"/>
      <c r="B98" s="627"/>
      <c r="C98" s="628"/>
      <c r="D98" s="629"/>
      <c r="E98" s="629"/>
      <c r="F98" s="628"/>
      <c r="G98" s="630"/>
      <c r="H98" s="99" t="s">
        <v>1851</v>
      </c>
      <c r="I98" s="629"/>
      <c r="J98" s="629"/>
      <c r="K98" s="631"/>
      <c r="L98" s="628"/>
      <c r="M98" s="628"/>
      <c r="N98" s="632"/>
      <c r="O98" s="628"/>
      <c r="P98" s="642"/>
      <c r="Q98" s="634"/>
      <c r="R98" s="635"/>
      <c r="S98" s="629"/>
      <c r="T98" s="636"/>
    </row>
    <row r="99" spans="1:20" ht="63.75">
      <c r="A99" s="235">
        <v>104</v>
      </c>
      <c r="B99" s="228" t="s">
        <v>1196</v>
      </c>
      <c r="C99" s="97"/>
      <c r="D99" s="96" t="s">
        <v>1853</v>
      </c>
      <c r="E99" s="99" t="s">
        <v>2731</v>
      </c>
      <c r="F99" s="97" t="s">
        <v>2732</v>
      </c>
      <c r="G99" s="98">
        <v>40590</v>
      </c>
      <c r="H99" s="99" t="s">
        <v>1855</v>
      </c>
      <c r="I99" s="99" t="s">
        <v>1856</v>
      </c>
      <c r="J99" s="99"/>
      <c r="K99" s="111"/>
      <c r="L99" s="97"/>
      <c r="M99" s="229">
        <v>685125</v>
      </c>
      <c r="N99" s="97"/>
      <c r="O99" s="97"/>
      <c r="P99" s="234"/>
      <c r="Q99" s="150"/>
      <c r="R99" s="138"/>
      <c r="S99" s="109"/>
      <c r="T99" s="233"/>
    </row>
    <row r="100" spans="1:20" ht="38.25" customHeight="1">
      <c r="A100" s="626">
        <v>105</v>
      </c>
      <c r="B100" s="627" t="s">
        <v>1196</v>
      </c>
      <c r="C100" s="628"/>
      <c r="D100" s="629" t="s">
        <v>1861</v>
      </c>
      <c r="E100" s="629" t="s">
        <v>1862</v>
      </c>
      <c r="F100" s="628" t="s">
        <v>2733</v>
      </c>
      <c r="G100" s="630">
        <v>39878</v>
      </c>
      <c r="H100" s="99" t="s">
        <v>1863</v>
      </c>
      <c r="I100" s="629" t="s">
        <v>1864</v>
      </c>
      <c r="J100" s="629"/>
      <c r="K100" s="631"/>
      <c r="L100" s="628"/>
      <c r="M100" s="628">
        <v>5922240</v>
      </c>
      <c r="N100" s="632" t="s">
        <v>1865</v>
      </c>
      <c r="O100" s="628" t="s">
        <v>1521</v>
      </c>
      <c r="P100" s="642">
        <v>3411006364</v>
      </c>
      <c r="Q100" s="634" t="s">
        <v>737</v>
      </c>
      <c r="R100" s="635">
        <v>39945</v>
      </c>
      <c r="S100" s="644" t="s">
        <v>1866</v>
      </c>
      <c r="T100" s="636" t="s">
        <v>1867</v>
      </c>
    </row>
    <row r="101" spans="1:20" ht="38.25">
      <c r="A101" s="626"/>
      <c r="B101" s="627"/>
      <c r="C101" s="628"/>
      <c r="D101" s="629"/>
      <c r="E101" s="629"/>
      <c r="F101" s="628"/>
      <c r="G101" s="630"/>
      <c r="H101" s="99" t="s">
        <v>1868</v>
      </c>
      <c r="I101" s="629"/>
      <c r="J101" s="629"/>
      <c r="K101" s="631"/>
      <c r="L101" s="628"/>
      <c r="M101" s="628"/>
      <c r="N101" s="632"/>
      <c r="O101" s="628"/>
      <c r="P101" s="642"/>
      <c r="Q101" s="634"/>
      <c r="R101" s="635"/>
      <c r="S101" s="644"/>
      <c r="T101" s="636"/>
    </row>
    <row r="102" spans="1:20" ht="38.25" customHeight="1">
      <c r="A102" s="626">
        <v>106</v>
      </c>
      <c r="B102" s="627" t="s">
        <v>1196</v>
      </c>
      <c r="C102" s="628"/>
      <c r="D102" s="629" t="s">
        <v>1870</v>
      </c>
      <c r="E102" s="629" t="s">
        <v>1871</v>
      </c>
      <c r="F102" s="628" t="s">
        <v>2734</v>
      </c>
      <c r="G102" s="630">
        <v>39878</v>
      </c>
      <c r="H102" s="99" t="s">
        <v>1863</v>
      </c>
      <c r="I102" s="629" t="s">
        <v>1872</v>
      </c>
      <c r="J102" s="629"/>
      <c r="K102" s="631"/>
      <c r="L102" s="628"/>
      <c r="M102" s="628">
        <v>7744560</v>
      </c>
      <c r="N102" s="632" t="s">
        <v>1865</v>
      </c>
      <c r="O102" s="628" t="s">
        <v>1521</v>
      </c>
      <c r="P102" s="642">
        <v>3411006364</v>
      </c>
      <c r="Q102" s="634" t="s">
        <v>737</v>
      </c>
      <c r="R102" s="643" t="s">
        <v>1873</v>
      </c>
      <c r="S102" s="644" t="s">
        <v>1874</v>
      </c>
      <c r="T102" s="636" t="s">
        <v>1875</v>
      </c>
    </row>
    <row r="103" spans="1:20" ht="38.25">
      <c r="A103" s="626"/>
      <c r="B103" s="627"/>
      <c r="C103" s="628"/>
      <c r="D103" s="629"/>
      <c r="E103" s="629"/>
      <c r="F103" s="628"/>
      <c r="G103" s="630"/>
      <c r="H103" s="99" t="s">
        <v>1868</v>
      </c>
      <c r="I103" s="629"/>
      <c r="J103" s="629"/>
      <c r="K103" s="631"/>
      <c r="L103" s="628"/>
      <c r="M103" s="628"/>
      <c r="N103" s="632"/>
      <c r="O103" s="628"/>
      <c r="P103" s="642"/>
      <c r="Q103" s="634"/>
      <c r="R103" s="643"/>
      <c r="S103" s="644"/>
      <c r="T103" s="636"/>
    </row>
    <row r="104" spans="1:20" ht="51">
      <c r="A104" s="235">
        <v>107</v>
      </c>
      <c r="B104" s="228" t="s">
        <v>1196</v>
      </c>
      <c r="C104" s="97"/>
      <c r="D104" s="96" t="s">
        <v>1877</v>
      </c>
      <c r="E104" s="99" t="s">
        <v>1878</v>
      </c>
      <c r="F104" s="97" t="s">
        <v>2735</v>
      </c>
      <c r="G104" s="98">
        <v>40590</v>
      </c>
      <c r="H104" s="99" t="s">
        <v>1879</v>
      </c>
      <c r="I104" s="99" t="s">
        <v>1880</v>
      </c>
      <c r="J104" s="99"/>
      <c r="K104" s="111"/>
      <c r="L104" s="97"/>
      <c r="M104" s="229">
        <v>5168188</v>
      </c>
      <c r="N104" s="230" t="s">
        <v>1865</v>
      </c>
      <c r="O104" s="97" t="s">
        <v>1521</v>
      </c>
      <c r="P104" s="234">
        <v>3411006364</v>
      </c>
      <c r="Q104" s="150" t="s">
        <v>737</v>
      </c>
      <c r="R104" s="138" t="s">
        <v>1873</v>
      </c>
      <c r="S104" s="109" t="s">
        <v>1881</v>
      </c>
      <c r="T104" s="233" t="s">
        <v>1882</v>
      </c>
    </row>
    <row r="105" spans="1:20" ht="25.5" customHeight="1">
      <c r="A105" s="626">
        <v>108</v>
      </c>
      <c r="B105" s="627" t="s">
        <v>1196</v>
      </c>
      <c r="C105" s="628"/>
      <c r="D105" s="629" t="s">
        <v>1884</v>
      </c>
      <c r="E105" s="629" t="s">
        <v>1885</v>
      </c>
      <c r="F105" s="628" t="s">
        <v>2736</v>
      </c>
      <c r="G105" s="630">
        <v>40810</v>
      </c>
      <c r="H105" s="99" t="s">
        <v>1886</v>
      </c>
      <c r="I105" s="629" t="s">
        <v>1887</v>
      </c>
      <c r="J105" s="629"/>
      <c r="K105" s="631"/>
      <c r="L105" s="628"/>
      <c r="M105" s="628">
        <v>2543043.4</v>
      </c>
      <c r="N105" s="632" t="s">
        <v>1577</v>
      </c>
      <c r="O105" s="628" t="s">
        <v>1521</v>
      </c>
      <c r="P105" s="642">
        <v>3411002842</v>
      </c>
      <c r="Q105" s="634" t="s">
        <v>737</v>
      </c>
      <c r="R105" s="635">
        <v>40973</v>
      </c>
      <c r="S105" s="644" t="s">
        <v>1888</v>
      </c>
      <c r="T105" s="636" t="s">
        <v>1889</v>
      </c>
    </row>
    <row r="106" spans="1:20" ht="15">
      <c r="A106" s="626"/>
      <c r="B106" s="627"/>
      <c r="C106" s="628"/>
      <c r="D106" s="629"/>
      <c r="E106" s="629"/>
      <c r="F106" s="628"/>
      <c r="G106" s="630"/>
      <c r="H106" s="99" t="s">
        <v>1890</v>
      </c>
      <c r="I106" s="629"/>
      <c r="J106" s="629"/>
      <c r="K106" s="631"/>
      <c r="L106" s="628"/>
      <c r="M106" s="628"/>
      <c r="N106" s="632"/>
      <c r="O106" s="628"/>
      <c r="P106" s="642"/>
      <c r="Q106" s="634"/>
      <c r="R106" s="635"/>
      <c r="S106" s="644"/>
      <c r="T106" s="636"/>
    </row>
    <row r="107" spans="1:20" ht="63.75">
      <c r="A107" s="235">
        <v>109</v>
      </c>
      <c r="B107" s="228" t="s">
        <v>1196</v>
      </c>
      <c r="C107" s="97"/>
      <c r="D107" s="96" t="s">
        <v>1892</v>
      </c>
      <c r="E107" s="99" t="s">
        <v>1893</v>
      </c>
      <c r="F107" s="97" t="s">
        <v>2737</v>
      </c>
      <c r="G107" s="98">
        <v>40485</v>
      </c>
      <c r="H107" s="99" t="s">
        <v>1886</v>
      </c>
      <c r="I107" s="99" t="s">
        <v>1894</v>
      </c>
      <c r="J107" s="99"/>
      <c r="K107" s="111"/>
      <c r="L107" s="97"/>
      <c r="M107" s="229">
        <v>9057764</v>
      </c>
      <c r="N107" s="230" t="s">
        <v>1895</v>
      </c>
      <c r="O107" s="97" t="s">
        <v>1521</v>
      </c>
      <c r="P107" s="234">
        <v>3411004695</v>
      </c>
      <c r="Q107" s="150" t="s">
        <v>737</v>
      </c>
      <c r="R107" s="232">
        <v>40598</v>
      </c>
      <c r="S107" s="109" t="s">
        <v>1896</v>
      </c>
      <c r="T107" s="233" t="s">
        <v>1897</v>
      </c>
    </row>
    <row r="108" spans="1:20" ht="38.25" customHeight="1">
      <c r="A108" s="626">
        <v>110</v>
      </c>
      <c r="B108" s="627" t="s">
        <v>1196</v>
      </c>
      <c r="C108" s="628"/>
      <c r="D108" s="629" t="s">
        <v>1899</v>
      </c>
      <c r="E108" s="629" t="s">
        <v>1900</v>
      </c>
      <c r="F108" s="628" t="s">
        <v>2738</v>
      </c>
      <c r="G108" s="630">
        <v>39876</v>
      </c>
      <c r="H108" s="99" t="s">
        <v>1901</v>
      </c>
      <c r="I108" s="629" t="s">
        <v>1902</v>
      </c>
      <c r="J108" s="629"/>
      <c r="K108" s="631"/>
      <c r="L108" s="628"/>
      <c r="M108" s="628">
        <v>285187</v>
      </c>
      <c r="N108" s="632"/>
      <c r="O108" s="628"/>
      <c r="P108" s="642"/>
      <c r="Q108" s="634"/>
      <c r="R108" s="635"/>
      <c r="S108" s="644"/>
      <c r="T108" s="636"/>
    </row>
    <row r="109" spans="1:20" ht="38.25">
      <c r="A109" s="626"/>
      <c r="B109" s="627"/>
      <c r="C109" s="628"/>
      <c r="D109" s="629"/>
      <c r="E109" s="629"/>
      <c r="F109" s="628"/>
      <c r="G109" s="630"/>
      <c r="H109" s="99" t="s">
        <v>1905</v>
      </c>
      <c r="I109" s="629"/>
      <c r="J109" s="629"/>
      <c r="K109" s="631"/>
      <c r="L109" s="628"/>
      <c r="M109" s="628"/>
      <c r="N109" s="632"/>
      <c r="O109" s="628"/>
      <c r="P109" s="642"/>
      <c r="Q109" s="634"/>
      <c r="R109" s="635"/>
      <c r="S109" s="644"/>
      <c r="T109" s="636"/>
    </row>
    <row r="110" spans="1:20" ht="38.25" customHeight="1">
      <c r="A110" s="626">
        <v>111</v>
      </c>
      <c r="B110" s="627" t="s">
        <v>1196</v>
      </c>
      <c r="C110" s="628"/>
      <c r="D110" s="629" t="s">
        <v>1907</v>
      </c>
      <c r="E110" s="629" t="s">
        <v>1908</v>
      </c>
      <c r="F110" s="628" t="s">
        <v>2739</v>
      </c>
      <c r="G110" s="630">
        <v>39876</v>
      </c>
      <c r="H110" s="99" t="s">
        <v>1901</v>
      </c>
      <c r="I110" s="629" t="s">
        <v>1909</v>
      </c>
      <c r="J110" s="629"/>
      <c r="K110" s="631"/>
      <c r="L110" s="628"/>
      <c r="M110" s="628">
        <v>666750</v>
      </c>
      <c r="N110" s="632" t="s">
        <v>1742</v>
      </c>
      <c r="O110" s="628" t="s">
        <v>1468</v>
      </c>
      <c r="P110" s="646">
        <v>341100040901</v>
      </c>
      <c r="Q110" s="634" t="s">
        <v>1910</v>
      </c>
      <c r="R110" s="635">
        <v>39967</v>
      </c>
      <c r="S110" s="644" t="s">
        <v>1911</v>
      </c>
      <c r="T110" s="636" t="s">
        <v>1912</v>
      </c>
    </row>
    <row r="111" spans="1:20" ht="38.25">
      <c r="A111" s="626"/>
      <c r="B111" s="627"/>
      <c r="C111" s="628"/>
      <c r="D111" s="629"/>
      <c r="E111" s="629"/>
      <c r="F111" s="628"/>
      <c r="G111" s="630"/>
      <c r="H111" s="99" t="s">
        <v>1905</v>
      </c>
      <c r="I111" s="629"/>
      <c r="J111" s="629"/>
      <c r="K111" s="631"/>
      <c r="L111" s="628"/>
      <c r="M111" s="628"/>
      <c r="N111" s="632"/>
      <c r="O111" s="628"/>
      <c r="P111" s="646"/>
      <c r="Q111" s="634"/>
      <c r="R111" s="635"/>
      <c r="S111" s="644"/>
      <c r="T111" s="636"/>
    </row>
    <row r="112" spans="1:20" ht="38.25" customHeight="1">
      <c r="A112" s="626">
        <v>112</v>
      </c>
      <c r="B112" s="627" t="s">
        <v>1196</v>
      </c>
      <c r="C112" s="628"/>
      <c r="D112" s="629" t="s">
        <v>1914</v>
      </c>
      <c r="E112" s="629" t="s">
        <v>1915</v>
      </c>
      <c r="F112" s="628" t="s">
        <v>2740</v>
      </c>
      <c r="G112" s="630">
        <v>40843</v>
      </c>
      <c r="H112" s="99" t="s">
        <v>1916</v>
      </c>
      <c r="I112" s="629" t="s">
        <v>1917</v>
      </c>
      <c r="J112" s="629"/>
      <c r="K112" s="631"/>
      <c r="L112" s="628"/>
      <c r="M112" s="628">
        <v>2287749.42</v>
      </c>
      <c r="N112" s="632"/>
      <c r="O112" s="628"/>
      <c r="P112" s="642"/>
      <c r="Q112" s="634"/>
      <c r="R112" s="635"/>
      <c r="S112" s="644"/>
      <c r="T112" s="636"/>
    </row>
    <row r="113" spans="1:20" ht="38.25">
      <c r="A113" s="626"/>
      <c r="B113" s="627"/>
      <c r="C113" s="628"/>
      <c r="D113" s="629"/>
      <c r="E113" s="629"/>
      <c r="F113" s="628"/>
      <c r="G113" s="630"/>
      <c r="H113" s="99" t="s">
        <v>1921</v>
      </c>
      <c r="I113" s="629"/>
      <c r="J113" s="629"/>
      <c r="K113" s="631"/>
      <c r="L113" s="628"/>
      <c r="M113" s="628"/>
      <c r="N113" s="632"/>
      <c r="O113" s="628"/>
      <c r="P113" s="642"/>
      <c r="Q113" s="634"/>
      <c r="R113" s="635"/>
      <c r="S113" s="644"/>
      <c r="T113" s="636"/>
    </row>
    <row r="114" spans="1:20" ht="15">
      <c r="A114" s="626"/>
      <c r="B114" s="627"/>
      <c r="C114" s="628"/>
      <c r="D114" s="629"/>
      <c r="E114" s="629"/>
      <c r="F114" s="628"/>
      <c r="G114" s="630"/>
      <c r="H114" s="99" t="s">
        <v>1840</v>
      </c>
      <c r="I114" s="629"/>
      <c r="J114" s="629"/>
      <c r="K114" s="631"/>
      <c r="L114" s="628"/>
      <c r="M114" s="628"/>
      <c r="N114" s="632"/>
      <c r="O114" s="628"/>
      <c r="P114" s="642"/>
      <c r="Q114" s="634"/>
      <c r="R114" s="635"/>
      <c r="S114" s="644"/>
      <c r="T114" s="636"/>
    </row>
    <row r="115" spans="1:20" ht="51">
      <c r="A115" s="235">
        <v>113</v>
      </c>
      <c r="B115" s="239" t="s">
        <v>1196</v>
      </c>
      <c r="C115" s="97"/>
      <c r="D115" s="96" t="s">
        <v>1923</v>
      </c>
      <c r="E115" s="99" t="s">
        <v>1924</v>
      </c>
      <c r="F115" s="97" t="s">
        <v>2741</v>
      </c>
      <c r="G115" s="98">
        <v>40065</v>
      </c>
      <c r="H115" s="99" t="s">
        <v>1925</v>
      </c>
      <c r="I115" s="99" t="s">
        <v>1926</v>
      </c>
      <c r="J115" s="99"/>
      <c r="K115" s="111"/>
      <c r="L115" s="97"/>
      <c r="M115" s="229">
        <v>3112560</v>
      </c>
      <c r="N115" s="97"/>
      <c r="O115" s="97"/>
      <c r="P115" s="234"/>
      <c r="Q115" s="150"/>
      <c r="R115" s="138"/>
      <c r="S115" s="109"/>
      <c r="T115" s="233"/>
    </row>
    <row r="116" spans="1:20" ht="76.5">
      <c r="A116" s="235">
        <v>114</v>
      </c>
      <c r="B116" s="239" t="s">
        <v>1196</v>
      </c>
      <c r="C116" s="97"/>
      <c r="D116" s="96" t="s">
        <v>1931</v>
      </c>
      <c r="E116" s="99" t="s">
        <v>1932</v>
      </c>
      <c r="F116" s="97" t="s">
        <v>2742</v>
      </c>
      <c r="G116" s="98">
        <v>40065</v>
      </c>
      <c r="H116" s="99" t="s">
        <v>1933</v>
      </c>
      <c r="I116" s="99" t="s">
        <v>1934</v>
      </c>
      <c r="J116" s="99"/>
      <c r="K116" s="111"/>
      <c r="L116" s="97"/>
      <c r="M116" s="229">
        <v>910800</v>
      </c>
      <c r="N116" s="97"/>
      <c r="O116" s="97"/>
      <c r="P116" s="234"/>
      <c r="Q116" s="150"/>
      <c r="R116" s="138"/>
      <c r="S116" s="109"/>
      <c r="T116" s="233"/>
    </row>
    <row r="117" spans="1:20" ht="63.75">
      <c r="A117" s="235">
        <v>115</v>
      </c>
      <c r="B117" s="239" t="s">
        <v>1196</v>
      </c>
      <c r="C117" s="97"/>
      <c r="D117" s="96" t="s">
        <v>1939</v>
      </c>
      <c r="E117" s="99" t="s">
        <v>1940</v>
      </c>
      <c r="F117" s="97" t="s">
        <v>2743</v>
      </c>
      <c r="G117" s="98">
        <v>40639</v>
      </c>
      <c r="H117" s="99" t="s">
        <v>1941</v>
      </c>
      <c r="I117" s="99" t="s">
        <v>1942</v>
      </c>
      <c r="J117" s="99"/>
      <c r="K117" s="111"/>
      <c r="L117" s="97"/>
      <c r="M117" s="229">
        <v>127050</v>
      </c>
      <c r="N117" s="97"/>
      <c r="O117" s="97"/>
      <c r="P117" s="234"/>
      <c r="Q117" s="150"/>
      <c r="R117" s="138"/>
      <c r="S117" s="109"/>
      <c r="T117" s="233"/>
    </row>
    <row r="118" spans="1:20" ht="63.75">
      <c r="A118" s="95">
        <v>58</v>
      </c>
      <c r="B118" s="240" t="s">
        <v>1196</v>
      </c>
      <c r="C118" s="114"/>
      <c r="D118" s="113" t="s">
        <v>1525</v>
      </c>
      <c r="E118" s="105" t="s">
        <v>1526</v>
      </c>
      <c r="F118" s="114" t="s">
        <v>2744</v>
      </c>
      <c r="G118" s="115">
        <v>40266</v>
      </c>
      <c r="H118" s="105" t="s">
        <v>1527</v>
      </c>
      <c r="I118" s="105" t="s">
        <v>1528</v>
      </c>
      <c r="J118" s="105"/>
      <c r="K118" s="116"/>
      <c r="L118" s="114"/>
      <c r="M118" s="241">
        <v>3772000</v>
      </c>
      <c r="N118" s="132" t="s">
        <v>2688</v>
      </c>
      <c r="O118" s="114" t="s">
        <v>1468</v>
      </c>
      <c r="P118" s="231">
        <v>341100019730</v>
      </c>
      <c r="Q118" s="151" t="s">
        <v>737</v>
      </c>
      <c r="R118" s="242">
        <v>40599</v>
      </c>
      <c r="S118" s="121" t="s">
        <v>1530</v>
      </c>
      <c r="T118" s="155" t="s">
        <v>1531</v>
      </c>
    </row>
    <row r="119" spans="1:20" ht="140.25">
      <c r="A119" s="95">
        <v>50</v>
      </c>
      <c r="B119" s="240" t="s">
        <v>1196</v>
      </c>
      <c r="C119" s="114"/>
      <c r="D119" s="113" t="s">
        <v>1463</v>
      </c>
      <c r="E119" s="105" t="s">
        <v>2745</v>
      </c>
      <c r="F119" s="114" t="s">
        <v>2746</v>
      </c>
      <c r="G119" s="115">
        <v>40473</v>
      </c>
      <c r="H119" s="105" t="s">
        <v>1465</v>
      </c>
      <c r="I119" s="105" t="s">
        <v>1466</v>
      </c>
      <c r="J119" s="105"/>
      <c r="K119" s="116"/>
      <c r="L119" s="114"/>
      <c r="M119" s="241">
        <v>8753250</v>
      </c>
      <c r="N119" s="243" t="s">
        <v>1467</v>
      </c>
      <c r="O119" s="114" t="s">
        <v>1468</v>
      </c>
      <c r="P119" s="231">
        <v>341100054319</v>
      </c>
      <c r="Q119" s="151" t="s">
        <v>737</v>
      </c>
      <c r="R119" s="244">
        <v>40658</v>
      </c>
      <c r="S119" s="105" t="s">
        <v>1469</v>
      </c>
      <c r="T119" s="155" t="s">
        <v>1470</v>
      </c>
    </row>
    <row r="120" spans="1:20" ht="127.5">
      <c r="A120" s="95">
        <v>51</v>
      </c>
      <c r="B120" s="228" t="s">
        <v>1196</v>
      </c>
      <c r="C120" s="97"/>
      <c r="D120" s="96" t="s">
        <v>2747</v>
      </c>
      <c r="E120" s="99" t="s">
        <v>2748</v>
      </c>
      <c r="F120" s="97" t="s">
        <v>2749</v>
      </c>
      <c r="G120" s="98">
        <v>39223</v>
      </c>
      <c r="H120" s="99" t="s">
        <v>1474</v>
      </c>
      <c r="I120" s="99" t="s">
        <v>1475</v>
      </c>
      <c r="J120" s="105"/>
      <c r="K120" s="111"/>
      <c r="L120" s="97"/>
      <c r="M120" s="229">
        <v>7791410</v>
      </c>
      <c r="N120" s="230" t="s">
        <v>2692</v>
      </c>
      <c r="O120" s="97" t="s">
        <v>1468</v>
      </c>
      <c r="P120" s="238">
        <v>341100040041</v>
      </c>
      <c r="Q120" s="150" t="s">
        <v>737</v>
      </c>
      <c r="R120" s="232">
        <v>40611</v>
      </c>
      <c r="S120" s="109" t="s">
        <v>1477</v>
      </c>
      <c r="T120" s="233" t="s">
        <v>1478</v>
      </c>
    </row>
    <row r="121" spans="1:20" ht="114.75">
      <c r="A121" s="95">
        <v>52</v>
      </c>
      <c r="B121" s="228" t="s">
        <v>1196</v>
      </c>
      <c r="C121" s="97"/>
      <c r="D121" s="96" t="s">
        <v>2750</v>
      </c>
      <c r="E121" s="99" t="s">
        <v>2751</v>
      </c>
      <c r="F121" s="97" t="s">
        <v>2752</v>
      </c>
      <c r="G121" s="98">
        <v>39220</v>
      </c>
      <c r="H121" s="99" t="s">
        <v>1482</v>
      </c>
      <c r="I121" s="99" t="s">
        <v>1483</v>
      </c>
      <c r="J121" s="99"/>
      <c r="K121" s="111"/>
      <c r="L121" s="97"/>
      <c r="M121" s="229">
        <v>2992920</v>
      </c>
      <c r="N121" s="230" t="s">
        <v>2692</v>
      </c>
      <c r="O121" s="97" t="s">
        <v>1468</v>
      </c>
      <c r="P121" s="238">
        <v>341100040041</v>
      </c>
      <c r="Q121" s="150" t="s">
        <v>737</v>
      </c>
      <c r="R121" s="232">
        <v>40611</v>
      </c>
      <c r="S121" s="109" t="s">
        <v>1484</v>
      </c>
      <c r="T121" s="233" t="s">
        <v>1485</v>
      </c>
    </row>
    <row r="122" spans="1:20" ht="153">
      <c r="A122" s="95">
        <v>53</v>
      </c>
      <c r="B122" s="228" t="s">
        <v>1196</v>
      </c>
      <c r="C122" s="97"/>
      <c r="D122" s="96" t="s">
        <v>2753</v>
      </c>
      <c r="E122" s="99" t="s">
        <v>2754</v>
      </c>
      <c r="F122" s="97" t="s">
        <v>2744</v>
      </c>
      <c r="G122" s="98">
        <v>39223</v>
      </c>
      <c r="H122" s="99" t="s">
        <v>1482</v>
      </c>
      <c r="I122" s="99" t="s">
        <v>1489</v>
      </c>
      <c r="J122" s="99"/>
      <c r="K122" s="111"/>
      <c r="L122" s="97"/>
      <c r="M122" s="229">
        <v>3588000</v>
      </c>
      <c r="N122" s="230" t="s">
        <v>1490</v>
      </c>
      <c r="O122" s="97" t="s">
        <v>1468</v>
      </c>
      <c r="P122" s="238">
        <v>341100019988</v>
      </c>
      <c r="Q122" s="150" t="s">
        <v>737</v>
      </c>
      <c r="R122" s="232">
        <v>39806</v>
      </c>
      <c r="S122" s="109" t="s">
        <v>1491</v>
      </c>
      <c r="T122" s="233" t="s">
        <v>1492</v>
      </c>
    </row>
    <row r="123" spans="1:20" ht="89.25">
      <c r="A123" s="95">
        <v>54</v>
      </c>
      <c r="B123" s="228" t="s">
        <v>1196</v>
      </c>
      <c r="C123" s="97"/>
      <c r="D123" s="96" t="s">
        <v>1494</v>
      </c>
      <c r="E123" s="99" t="s">
        <v>2755</v>
      </c>
      <c r="F123" s="97" t="s">
        <v>2756</v>
      </c>
      <c r="G123" s="98">
        <v>39223</v>
      </c>
      <c r="H123" s="99" t="s">
        <v>1482</v>
      </c>
      <c r="I123" s="99" t="s">
        <v>1496</v>
      </c>
      <c r="J123" s="99"/>
      <c r="K123" s="111"/>
      <c r="L123" s="97"/>
      <c r="M123" s="229">
        <v>1539960</v>
      </c>
      <c r="N123" s="230" t="s">
        <v>1490</v>
      </c>
      <c r="O123" s="97" t="s">
        <v>1468</v>
      </c>
      <c r="P123" s="238">
        <v>341100019988</v>
      </c>
      <c r="Q123" s="150" t="s">
        <v>737</v>
      </c>
      <c r="R123" s="232">
        <v>39806</v>
      </c>
      <c r="S123" s="109" t="s">
        <v>1497</v>
      </c>
      <c r="T123" s="233" t="s">
        <v>1498</v>
      </c>
    </row>
    <row r="124" spans="1:20" ht="89.25">
      <c r="A124" s="95">
        <v>55</v>
      </c>
      <c r="B124" s="228" t="s">
        <v>1196</v>
      </c>
      <c r="C124" s="97"/>
      <c r="D124" s="96" t="s">
        <v>1500</v>
      </c>
      <c r="E124" s="99" t="s">
        <v>2757</v>
      </c>
      <c r="F124" s="97" t="s">
        <v>2758</v>
      </c>
      <c r="G124" s="98" t="s">
        <v>1502</v>
      </c>
      <c r="H124" s="99" t="s">
        <v>1482</v>
      </c>
      <c r="I124" s="99" t="s">
        <v>1503</v>
      </c>
      <c r="J124" s="99"/>
      <c r="K124" s="111"/>
      <c r="L124" s="97"/>
      <c r="M124" s="229">
        <v>1525248</v>
      </c>
      <c r="N124" s="230" t="s">
        <v>1490</v>
      </c>
      <c r="O124" s="97" t="s">
        <v>1468</v>
      </c>
      <c r="P124" s="238">
        <v>341100019988</v>
      </c>
      <c r="Q124" s="150" t="s">
        <v>737</v>
      </c>
      <c r="R124" s="232">
        <v>39805</v>
      </c>
      <c r="S124" s="109" t="s">
        <v>1504</v>
      </c>
      <c r="T124" s="233" t="s">
        <v>1505</v>
      </c>
    </row>
    <row r="125" spans="1:20" ht="38.25" customHeight="1">
      <c r="A125" s="626">
        <v>56</v>
      </c>
      <c r="B125" s="627" t="s">
        <v>1196</v>
      </c>
      <c r="C125" s="628"/>
      <c r="D125" s="629" t="s">
        <v>1507</v>
      </c>
      <c r="E125" s="629" t="s">
        <v>2759</v>
      </c>
      <c r="F125" s="628" t="s">
        <v>2760</v>
      </c>
      <c r="G125" s="630">
        <v>39220</v>
      </c>
      <c r="H125" s="629" t="s">
        <v>1474</v>
      </c>
      <c r="I125" s="629" t="s">
        <v>1509</v>
      </c>
      <c r="J125" s="629"/>
      <c r="K125" s="631"/>
      <c r="L125" s="628"/>
      <c r="M125" s="628">
        <v>783000</v>
      </c>
      <c r="N125" s="632" t="s">
        <v>1510</v>
      </c>
      <c r="O125" s="628" t="s">
        <v>1468</v>
      </c>
      <c r="P125" s="646">
        <v>341100986696</v>
      </c>
      <c r="Q125" s="150" t="s">
        <v>737</v>
      </c>
      <c r="R125" s="232">
        <v>40592</v>
      </c>
      <c r="S125" s="109" t="s">
        <v>1511</v>
      </c>
      <c r="T125" s="233" t="s">
        <v>1512</v>
      </c>
    </row>
    <row r="126" spans="1:20" ht="89.25">
      <c r="A126" s="626"/>
      <c r="B126" s="627"/>
      <c r="C126" s="628"/>
      <c r="D126" s="629"/>
      <c r="E126" s="629"/>
      <c r="F126" s="628"/>
      <c r="G126" s="630"/>
      <c r="H126" s="629"/>
      <c r="I126" s="629"/>
      <c r="J126" s="629"/>
      <c r="K126" s="631"/>
      <c r="L126" s="628"/>
      <c r="M126" s="628"/>
      <c r="N126" s="632"/>
      <c r="O126" s="628"/>
      <c r="P126" s="646"/>
      <c r="Q126" s="150" t="s">
        <v>737</v>
      </c>
      <c r="R126" s="232">
        <v>42163</v>
      </c>
      <c r="S126" s="109" t="s">
        <v>1513</v>
      </c>
      <c r="T126" s="233" t="s">
        <v>1514</v>
      </c>
    </row>
    <row r="127" spans="1:20" ht="89.25">
      <c r="A127" s="95">
        <v>57</v>
      </c>
      <c r="B127" s="240" t="s">
        <v>1196</v>
      </c>
      <c r="C127" s="114"/>
      <c r="D127" s="113" t="s">
        <v>1517</v>
      </c>
      <c r="E127" s="105" t="s">
        <v>1518</v>
      </c>
      <c r="F127" s="114" t="s">
        <v>2761</v>
      </c>
      <c r="G127" s="115">
        <v>39223</v>
      </c>
      <c r="H127" s="105" t="s">
        <v>1482</v>
      </c>
      <c r="I127" s="105" t="s">
        <v>1519</v>
      </c>
      <c r="J127" s="105"/>
      <c r="K127" s="116"/>
      <c r="L127" s="114"/>
      <c r="M127" s="241">
        <v>978502.14</v>
      </c>
      <c r="N127" s="114" t="s">
        <v>1520</v>
      </c>
      <c r="O127" s="114" t="s">
        <v>1521</v>
      </c>
      <c r="P127" s="236">
        <v>3411006501</v>
      </c>
      <c r="Q127" s="151" t="s">
        <v>737</v>
      </c>
      <c r="R127" s="242">
        <v>41233</v>
      </c>
      <c r="S127" s="121" t="s">
        <v>1522</v>
      </c>
      <c r="T127" s="155" t="s">
        <v>1523</v>
      </c>
    </row>
  </sheetData>
  <sheetProtection selectLockedCells="1" selectUnlockedCells="1"/>
  <mergeCells count="720">
    <mergeCell ref="O125:O126"/>
    <mergeCell ref="P125:P126"/>
    <mergeCell ref="I125:I126"/>
    <mergeCell ref="J125:J126"/>
    <mergeCell ref="K125:K126"/>
    <mergeCell ref="L125:L126"/>
    <mergeCell ref="M125:M126"/>
    <mergeCell ref="N125:N126"/>
    <mergeCell ref="S112:S114"/>
    <mergeCell ref="T112:T11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M112:M114"/>
    <mergeCell ref="N112:N114"/>
    <mergeCell ref="O112:O114"/>
    <mergeCell ref="P112:P114"/>
    <mergeCell ref="Q112:Q114"/>
    <mergeCell ref="R112:R114"/>
    <mergeCell ref="F112:F114"/>
    <mergeCell ref="G112:G114"/>
    <mergeCell ref="I112:I114"/>
    <mergeCell ref="J112:J114"/>
    <mergeCell ref="K112:K114"/>
    <mergeCell ref="L112:L114"/>
    <mergeCell ref="P110:P111"/>
    <mergeCell ref="Q110:Q111"/>
    <mergeCell ref="R110:R111"/>
    <mergeCell ref="S110:S111"/>
    <mergeCell ref="T110:T111"/>
    <mergeCell ref="A112:A114"/>
    <mergeCell ref="B112:B114"/>
    <mergeCell ref="C112:C114"/>
    <mergeCell ref="D112:D114"/>
    <mergeCell ref="E112:E114"/>
    <mergeCell ref="J110:J111"/>
    <mergeCell ref="K110:K111"/>
    <mergeCell ref="L110:L111"/>
    <mergeCell ref="M110:M111"/>
    <mergeCell ref="N110:N111"/>
    <mergeCell ref="O110:O111"/>
    <mergeCell ref="S108:S109"/>
    <mergeCell ref="T108:T109"/>
    <mergeCell ref="A110:A111"/>
    <mergeCell ref="B110:B111"/>
    <mergeCell ref="C110:C111"/>
    <mergeCell ref="D110:D111"/>
    <mergeCell ref="E110:E111"/>
    <mergeCell ref="F110:F111"/>
    <mergeCell ref="G110:G111"/>
    <mergeCell ref="I110:I111"/>
    <mergeCell ref="M108:M109"/>
    <mergeCell ref="N108:N109"/>
    <mergeCell ref="O108:O109"/>
    <mergeCell ref="P108:P109"/>
    <mergeCell ref="Q108:Q109"/>
    <mergeCell ref="R108:R109"/>
    <mergeCell ref="F108:F109"/>
    <mergeCell ref="G108:G109"/>
    <mergeCell ref="I108:I109"/>
    <mergeCell ref="J108:J109"/>
    <mergeCell ref="K108:K109"/>
    <mergeCell ref="L108:L109"/>
    <mergeCell ref="P105:P106"/>
    <mergeCell ref="Q105:Q106"/>
    <mergeCell ref="R105:R106"/>
    <mergeCell ref="S105:S106"/>
    <mergeCell ref="T105:T106"/>
    <mergeCell ref="A108:A109"/>
    <mergeCell ref="B108:B109"/>
    <mergeCell ref="C108:C109"/>
    <mergeCell ref="D108:D109"/>
    <mergeCell ref="E108:E109"/>
    <mergeCell ref="J105:J106"/>
    <mergeCell ref="K105:K106"/>
    <mergeCell ref="L105:L106"/>
    <mergeCell ref="M105:M106"/>
    <mergeCell ref="N105:N106"/>
    <mergeCell ref="O105:O106"/>
    <mergeCell ref="S102:S103"/>
    <mergeCell ref="T102:T103"/>
    <mergeCell ref="A105:A106"/>
    <mergeCell ref="B105:B106"/>
    <mergeCell ref="C105:C106"/>
    <mergeCell ref="D105:D106"/>
    <mergeCell ref="E105:E106"/>
    <mergeCell ref="F105:F106"/>
    <mergeCell ref="G105:G106"/>
    <mergeCell ref="I105:I106"/>
    <mergeCell ref="M102:M103"/>
    <mergeCell ref="N102:N103"/>
    <mergeCell ref="O102:O103"/>
    <mergeCell ref="P102:P103"/>
    <mergeCell ref="Q102:Q103"/>
    <mergeCell ref="R102:R103"/>
    <mergeCell ref="F102:F103"/>
    <mergeCell ref="G102:G103"/>
    <mergeCell ref="I102:I103"/>
    <mergeCell ref="J102:J103"/>
    <mergeCell ref="K102:K103"/>
    <mergeCell ref="L102:L103"/>
    <mergeCell ref="P100:P101"/>
    <mergeCell ref="Q100:Q101"/>
    <mergeCell ref="R100:R101"/>
    <mergeCell ref="S100:S101"/>
    <mergeCell ref="T100:T101"/>
    <mergeCell ref="A102:A103"/>
    <mergeCell ref="B102:B103"/>
    <mergeCell ref="C102:C103"/>
    <mergeCell ref="D102:D103"/>
    <mergeCell ref="E102:E103"/>
    <mergeCell ref="J100:J101"/>
    <mergeCell ref="K100:K101"/>
    <mergeCell ref="L100:L101"/>
    <mergeCell ref="M100:M101"/>
    <mergeCell ref="N100:N101"/>
    <mergeCell ref="O100:O101"/>
    <mergeCell ref="S94:S98"/>
    <mergeCell ref="T94:T98"/>
    <mergeCell ref="A100:A101"/>
    <mergeCell ref="B100:B101"/>
    <mergeCell ref="C100:C101"/>
    <mergeCell ref="D100:D101"/>
    <mergeCell ref="E100:E101"/>
    <mergeCell ref="F100:F101"/>
    <mergeCell ref="G100:G101"/>
    <mergeCell ref="I100:I101"/>
    <mergeCell ref="M94:M98"/>
    <mergeCell ref="N94:N98"/>
    <mergeCell ref="O94:O98"/>
    <mergeCell ref="P94:P98"/>
    <mergeCell ref="Q94:Q98"/>
    <mergeCell ref="R94:R98"/>
    <mergeCell ref="F94:F98"/>
    <mergeCell ref="G94:G98"/>
    <mergeCell ref="I94:I98"/>
    <mergeCell ref="J94:J98"/>
    <mergeCell ref="K94:K98"/>
    <mergeCell ref="L94:L98"/>
    <mergeCell ref="P91:P93"/>
    <mergeCell ref="Q91:Q93"/>
    <mergeCell ref="R91:R93"/>
    <mergeCell ref="S91:S93"/>
    <mergeCell ref="T91:T93"/>
    <mergeCell ref="A94:A98"/>
    <mergeCell ref="B94:B98"/>
    <mergeCell ref="C94:C98"/>
    <mergeCell ref="D94:D98"/>
    <mergeCell ref="E94:E98"/>
    <mergeCell ref="J91:J93"/>
    <mergeCell ref="K91:K93"/>
    <mergeCell ref="L91:L93"/>
    <mergeCell ref="M91:M93"/>
    <mergeCell ref="N91:N93"/>
    <mergeCell ref="O91:O93"/>
    <mergeCell ref="S89:S90"/>
    <mergeCell ref="T89:T90"/>
    <mergeCell ref="A91:A93"/>
    <mergeCell ref="B91:B93"/>
    <mergeCell ref="C91:C93"/>
    <mergeCell ref="D91:D93"/>
    <mergeCell ref="E91:E93"/>
    <mergeCell ref="F91:F93"/>
    <mergeCell ref="G91:G93"/>
    <mergeCell ref="I91:I93"/>
    <mergeCell ref="M89:M90"/>
    <mergeCell ref="N89:N90"/>
    <mergeCell ref="O89:O90"/>
    <mergeCell ref="P89:P90"/>
    <mergeCell ref="Q89:Q90"/>
    <mergeCell ref="R89:R90"/>
    <mergeCell ref="F89:F90"/>
    <mergeCell ref="G89:G90"/>
    <mergeCell ref="I89:I90"/>
    <mergeCell ref="J89:J90"/>
    <mergeCell ref="K89:K90"/>
    <mergeCell ref="L89:L90"/>
    <mergeCell ref="P86:P88"/>
    <mergeCell ref="Q86:Q88"/>
    <mergeCell ref="R86:R88"/>
    <mergeCell ref="S86:S88"/>
    <mergeCell ref="T86:T88"/>
    <mergeCell ref="A89:A90"/>
    <mergeCell ref="B89:B90"/>
    <mergeCell ref="C89:C90"/>
    <mergeCell ref="D89:D90"/>
    <mergeCell ref="E89:E90"/>
    <mergeCell ref="J86:J88"/>
    <mergeCell ref="K86:K88"/>
    <mergeCell ref="L86:L88"/>
    <mergeCell ref="M86:M88"/>
    <mergeCell ref="N86:N88"/>
    <mergeCell ref="O86:O88"/>
    <mergeCell ref="S83:S85"/>
    <mergeCell ref="T83:T85"/>
    <mergeCell ref="A86:A88"/>
    <mergeCell ref="B86:B88"/>
    <mergeCell ref="C86:C88"/>
    <mergeCell ref="D86:D88"/>
    <mergeCell ref="E86:E88"/>
    <mergeCell ref="F86:F88"/>
    <mergeCell ref="G86:G88"/>
    <mergeCell ref="I86:I88"/>
    <mergeCell ref="M83:M85"/>
    <mergeCell ref="N83:N85"/>
    <mergeCell ref="O83:O85"/>
    <mergeCell ref="P83:P85"/>
    <mergeCell ref="Q83:Q85"/>
    <mergeCell ref="R83:R85"/>
    <mergeCell ref="F83:F85"/>
    <mergeCell ref="G83:G85"/>
    <mergeCell ref="I83:I85"/>
    <mergeCell ref="J83:J85"/>
    <mergeCell ref="K83:K85"/>
    <mergeCell ref="L83:L85"/>
    <mergeCell ref="P80:P82"/>
    <mergeCell ref="Q80:Q82"/>
    <mergeCell ref="R80:R82"/>
    <mergeCell ref="S80:S82"/>
    <mergeCell ref="T80:T82"/>
    <mergeCell ref="A83:A85"/>
    <mergeCell ref="B83:B85"/>
    <mergeCell ref="C83:C85"/>
    <mergeCell ref="D83:D85"/>
    <mergeCell ref="E83:E85"/>
    <mergeCell ref="J80:J82"/>
    <mergeCell ref="K80:K82"/>
    <mergeCell ref="L80:L82"/>
    <mergeCell ref="M80:M82"/>
    <mergeCell ref="N80:N82"/>
    <mergeCell ref="O80:O82"/>
    <mergeCell ref="S77:S79"/>
    <mergeCell ref="T77:T79"/>
    <mergeCell ref="A80:A82"/>
    <mergeCell ref="B80:B82"/>
    <mergeCell ref="C80:C82"/>
    <mergeCell ref="D80:D82"/>
    <mergeCell ref="E80:E82"/>
    <mergeCell ref="F80:F82"/>
    <mergeCell ref="G80:G82"/>
    <mergeCell ref="I80:I82"/>
    <mergeCell ref="M77:M79"/>
    <mergeCell ref="N77:N79"/>
    <mergeCell ref="O77:O79"/>
    <mergeCell ref="P77:P79"/>
    <mergeCell ref="Q77:Q79"/>
    <mergeCell ref="R77:R79"/>
    <mergeCell ref="F77:F79"/>
    <mergeCell ref="G77:G79"/>
    <mergeCell ref="I77:I79"/>
    <mergeCell ref="J77:J79"/>
    <mergeCell ref="K77:K79"/>
    <mergeCell ref="L77:L79"/>
    <mergeCell ref="P72:P76"/>
    <mergeCell ref="Q72:Q76"/>
    <mergeCell ref="R72:R76"/>
    <mergeCell ref="S72:S76"/>
    <mergeCell ref="T72:T76"/>
    <mergeCell ref="A77:A79"/>
    <mergeCell ref="B77:B79"/>
    <mergeCell ref="C77:C79"/>
    <mergeCell ref="D77:D79"/>
    <mergeCell ref="E77:E79"/>
    <mergeCell ref="J72:J76"/>
    <mergeCell ref="K72:K76"/>
    <mergeCell ref="L72:L76"/>
    <mergeCell ref="M72:M76"/>
    <mergeCell ref="N72:N76"/>
    <mergeCell ref="O72:O76"/>
    <mergeCell ref="T69:T71"/>
    <mergeCell ref="A72:A76"/>
    <mergeCell ref="B72:B76"/>
    <mergeCell ref="C72:C76"/>
    <mergeCell ref="D72:D76"/>
    <mergeCell ref="E72:E76"/>
    <mergeCell ref="F72:F76"/>
    <mergeCell ref="G72:G76"/>
    <mergeCell ref="H72:H74"/>
    <mergeCell ref="I72:I76"/>
    <mergeCell ref="N69:N71"/>
    <mergeCell ref="O69:O71"/>
    <mergeCell ref="P69:P71"/>
    <mergeCell ref="Q69:Q71"/>
    <mergeCell ref="R69:R71"/>
    <mergeCell ref="S69:S71"/>
    <mergeCell ref="G69:G71"/>
    <mergeCell ref="I69:I71"/>
    <mergeCell ref="J69:J71"/>
    <mergeCell ref="K69:K71"/>
    <mergeCell ref="L69:L71"/>
    <mergeCell ref="M69:M71"/>
    <mergeCell ref="Q66:Q68"/>
    <mergeCell ref="R66:R68"/>
    <mergeCell ref="S66:S68"/>
    <mergeCell ref="T66:T68"/>
    <mergeCell ref="A69:A71"/>
    <mergeCell ref="B69:B71"/>
    <mergeCell ref="C69:C71"/>
    <mergeCell ref="D69:D71"/>
    <mergeCell ref="E69:E71"/>
    <mergeCell ref="F69:F71"/>
    <mergeCell ref="K66:K68"/>
    <mergeCell ref="L66:L68"/>
    <mergeCell ref="M66:M68"/>
    <mergeCell ref="N66:N68"/>
    <mergeCell ref="O66:O68"/>
    <mergeCell ref="P66:P68"/>
    <mergeCell ref="T63:T65"/>
    <mergeCell ref="A66:A68"/>
    <mergeCell ref="B66:B68"/>
    <mergeCell ref="C66:C68"/>
    <mergeCell ref="D66:D68"/>
    <mergeCell ref="E66:E68"/>
    <mergeCell ref="F66:F68"/>
    <mergeCell ref="G66:G68"/>
    <mergeCell ref="I66:I68"/>
    <mergeCell ref="J66:J68"/>
    <mergeCell ref="N63:N65"/>
    <mergeCell ref="O63:O65"/>
    <mergeCell ref="P63:P65"/>
    <mergeCell ref="Q63:Q65"/>
    <mergeCell ref="R63:R65"/>
    <mergeCell ref="S63:S65"/>
    <mergeCell ref="G63:G65"/>
    <mergeCell ref="I63:I65"/>
    <mergeCell ref="J63:J65"/>
    <mergeCell ref="K63:K65"/>
    <mergeCell ref="L63:L65"/>
    <mergeCell ref="M63:M65"/>
    <mergeCell ref="Q59:Q62"/>
    <mergeCell ref="R59:R62"/>
    <mergeCell ref="S59:S62"/>
    <mergeCell ref="T59:T62"/>
    <mergeCell ref="A63:A65"/>
    <mergeCell ref="B63:B65"/>
    <mergeCell ref="C63:C65"/>
    <mergeCell ref="D63:D65"/>
    <mergeCell ref="E63:E65"/>
    <mergeCell ref="F63:F65"/>
    <mergeCell ref="K59:K62"/>
    <mergeCell ref="L59:L62"/>
    <mergeCell ref="M59:M62"/>
    <mergeCell ref="N59:N62"/>
    <mergeCell ref="O59:O62"/>
    <mergeCell ref="P59:P62"/>
    <mergeCell ref="T55:T58"/>
    <mergeCell ref="A59:A62"/>
    <mergeCell ref="B59:B62"/>
    <mergeCell ref="C59:C62"/>
    <mergeCell ref="D59:D62"/>
    <mergeCell ref="E59:E62"/>
    <mergeCell ref="F59:F62"/>
    <mergeCell ref="G59:G62"/>
    <mergeCell ref="I59:I62"/>
    <mergeCell ref="J59:J62"/>
    <mergeCell ref="N55:N58"/>
    <mergeCell ref="O55:O58"/>
    <mergeCell ref="P55:P58"/>
    <mergeCell ref="Q55:Q58"/>
    <mergeCell ref="R55:R58"/>
    <mergeCell ref="S55:S58"/>
    <mergeCell ref="G55:G58"/>
    <mergeCell ref="I55:I58"/>
    <mergeCell ref="J55:J58"/>
    <mergeCell ref="K55:K58"/>
    <mergeCell ref="L55:L58"/>
    <mergeCell ref="M55:M58"/>
    <mergeCell ref="Q51:Q54"/>
    <mergeCell ref="R51:R54"/>
    <mergeCell ref="S51:S54"/>
    <mergeCell ref="T51:T54"/>
    <mergeCell ref="A55:A58"/>
    <mergeCell ref="B55:B58"/>
    <mergeCell ref="C55:C58"/>
    <mergeCell ref="D55:D58"/>
    <mergeCell ref="E55:E58"/>
    <mergeCell ref="F55:F58"/>
    <mergeCell ref="K51:K54"/>
    <mergeCell ref="L51:L54"/>
    <mergeCell ref="M51:M54"/>
    <mergeCell ref="N51:N54"/>
    <mergeCell ref="O51:O54"/>
    <mergeCell ref="P51:P54"/>
    <mergeCell ref="T49:T50"/>
    <mergeCell ref="A51:A54"/>
    <mergeCell ref="B51:B54"/>
    <mergeCell ref="C51:C54"/>
    <mergeCell ref="D51:D54"/>
    <mergeCell ref="E51:E54"/>
    <mergeCell ref="F51:F54"/>
    <mergeCell ref="G51:G54"/>
    <mergeCell ref="I51:I54"/>
    <mergeCell ref="J51:J54"/>
    <mergeCell ref="N49:N50"/>
    <mergeCell ref="O49:O50"/>
    <mergeCell ref="P49:P50"/>
    <mergeCell ref="Q49:Q50"/>
    <mergeCell ref="R49:R50"/>
    <mergeCell ref="S49:S50"/>
    <mergeCell ref="G49:G50"/>
    <mergeCell ref="I49:I50"/>
    <mergeCell ref="J49:J50"/>
    <mergeCell ref="K49:K50"/>
    <mergeCell ref="L49:L50"/>
    <mergeCell ref="M49:M50"/>
    <mergeCell ref="Q47:Q48"/>
    <mergeCell ref="R47:R48"/>
    <mergeCell ref="S47:S48"/>
    <mergeCell ref="T47:T48"/>
    <mergeCell ref="A49:A50"/>
    <mergeCell ref="B49:B50"/>
    <mergeCell ref="C49:C50"/>
    <mergeCell ref="D49:D50"/>
    <mergeCell ref="E49:E50"/>
    <mergeCell ref="F49:F50"/>
    <mergeCell ref="K47:K48"/>
    <mergeCell ref="L47:L48"/>
    <mergeCell ref="M47:M48"/>
    <mergeCell ref="N47:N48"/>
    <mergeCell ref="O47:O48"/>
    <mergeCell ref="P47:P48"/>
    <mergeCell ref="T45:T46"/>
    <mergeCell ref="A47:A48"/>
    <mergeCell ref="B47:B48"/>
    <mergeCell ref="C47:C48"/>
    <mergeCell ref="D47:D48"/>
    <mergeCell ref="E47:E48"/>
    <mergeCell ref="F47:F48"/>
    <mergeCell ref="G47:G48"/>
    <mergeCell ref="I47:I48"/>
    <mergeCell ref="J47:J48"/>
    <mergeCell ref="N45:N46"/>
    <mergeCell ref="O45:O46"/>
    <mergeCell ref="P45:P46"/>
    <mergeCell ref="Q45:Q46"/>
    <mergeCell ref="R45:R46"/>
    <mergeCell ref="S45:S46"/>
    <mergeCell ref="G45:G46"/>
    <mergeCell ref="I45:I46"/>
    <mergeCell ref="J45:J46"/>
    <mergeCell ref="K45:K46"/>
    <mergeCell ref="L45:L46"/>
    <mergeCell ref="M45:M46"/>
    <mergeCell ref="Q43:Q44"/>
    <mergeCell ref="R43:R44"/>
    <mergeCell ref="S43:S44"/>
    <mergeCell ref="T43:T44"/>
    <mergeCell ref="A45:A46"/>
    <mergeCell ref="B45:B46"/>
    <mergeCell ref="C45:C46"/>
    <mergeCell ref="D45:D46"/>
    <mergeCell ref="E45:E46"/>
    <mergeCell ref="F45:F46"/>
    <mergeCell ref="K43:K44"/>
    <mergeCell ref="L43:L44"/>
    <mergeCell ref="M43:M44"/>
    <mergeCell ref="N43:N44"/>
    <mergeCell ref="O43:O44"/>
    <mergeCell ref="P43:P44"/>
    <mergeCell ref="T40:T42"/>
    <mergeCell ref="A43:A44"/>
    <mergeCell ref="B43:B44"/>
    <mergeCell ref="C43:C44"/>
    <mergeCell ref="D43:D44"/>
    <mergeCell ref="E43:E44"/>
    <mergeCell ref="F43:F44"/>
    <mergeCell ref="G43:G44"/>
    <mergeCell ref="I43:I44"/>
    <mergeCell ref="J43:J44"/>
    <mergeCell ref="N40:N42"/>
    <mergeCell ref="O40:O42"/>
    <mergeCell ref="P40:P42"/>
    <mergeCell ref="Q40:Q42"/>
    <mergeCell ref="R40:R42"/>
    <mergeCell ref="S40:S42"/>
    <mergeCell ref="G40:G42"/>
    <mergeCell ref="I40:I42"/>
    <mergeCell ref="J40:J42"/>
    <mergeCell ref="K40:K42"/>
    <mergeCell ref="L40:L42"/>
    <mergeCell ref="M40:M42"/>
    <mergeCell ref="Q37:Q39"/>
    <mergeCell ref="R37:R39"/>
    <mergeCell ref="S37:S39"/>
    <mergeCell ref="T37:T39"/>
    <mergeCell ref="A40:A42"/>
    <mergeCell ref="B40:B42"/>
    <mergeCell ref="C40:C42"/>
    <mergeCell ref="D40:D42"/>
    <mergeCell ref="E40:E42"/>
    <mergeCell ref="F40:F42"/>
    <mergeCell ref="K37:K39"/>
    <mergeCell ref="L37:L39"/>
    <mergeCell ref="M37:M39"/>
    <mergeCell ref="N37:N39"/>
    <mergeCell ref="O37:O39"/>
    <mergeCell ref="P37:P39"/>
    <mergeCell ref="T34:T36"/>
    <mergeCell ref="A37:A39"/>
    <mergeCell ref="B37:B39"/>
    <mergeCell ref="C37:C39"/>
    <mergeCell ref="D37:D39"/>
    <mergeCell ref="E37:E39"/>
    <mergeCell ref="F37:F39"/>
    <mergeCell ref="G37:G39"/>
    <mergeCell ref="I37:I39"/>
    <mergeCell ref="J37:J39"/>
    <mergeCell ref="N34:N36"/>
    <mergeCell ref="O34:O36"/>
    <mergeCell ref="P34:P36"/>
    <mergeCell ref="Q34:Q36"/>
    <mergeCell ref="R34:R36"/>
    <mergeCell ref="S34:S36"/>
    <mergeCell ref="G34:G36"/>
    <mergeCell ref="I34:I36"/>
    <mergeCell ref="J34:J36"/>
    <mergeCell ref="K34:K36"/>
    <mergeCell ref="L34:L36"/>
    <mergeCell ref="M34:M36"/>
    <mergeCell ref="Q32:Q33"/>
    <mergeCell ref="R32:R33"/>
    <mergeCell ref="S32:S33"/>
    <mergeCell ref="T32:T33"/>
    <mergeCell ref="A34:A36"/>
    <mergeCell ref="B34:B36"/>
    <mergeCell ref="C34:C36"/>
    <mergeCell ref="D34:D36"/>
    <mergeCell ref="E34:E36"/>
    <mergeCell ref="F34:F36"/>
    <mergeCell ref="K32:K33"/>
    <mergeCell ref="L32:L33"/>
    <mergeCell ref="M32:M33"/>
    <mergeCell ref="N32:N33"/>
    <mergeCell ref="O32:O33"/>
    <mergeCell ref="P32:P33"/>
    <mergeCell ref="T20:T21"/>
    <mergeCell ref="A32:A33"/>
    <mergeCell ref="B32:B33"/>
    <mergeCell ref="C32:C33"/>
    <mergeCell ref="D32:D33"/>
    <mergeCell ref="E32:E33"/>
    <mergeCell ref="F32:F33"/>
    <mergeCell ref="G32:G33"/>
    <mergeCell ref="I32:I33"/>
    <mergeCell ref="J32:J33"/>
    <mergeCell ref="N20:N21"/>
    <mergeCell ref="O20:O21"/>
    <mergeCell ref="P20:P21"/>
    <mergeCell ref="Q20:Q21"/>
    <mergeCell ref="R20:R21"/>
    <mergeCell ref="S20:S21"/>
    <mergeCell ref="G20:G21"/>
    <mergeCell ref="I20:I21"/>
    <mergeCell ref="J20:J21"/>
    <mergeCell ref="K20:K21"/>
    <mergeCell ref="L20:L21"/>
    <mergeCell ref="M20:M21"/>
    <mergeCell ref="Q18:Q19"/>
    <mergeCell ref="R18:R19"/>
    <mergeCell ref="S18:S19"/>
    <mergeCell ref="T18:T19"/>
    <mergeCell ref="A20:A21"/>
    <mergeCell ref="B20:B21"/>
    <mergeCell ref="C20:C21"/>
    <mergeCell ref="D20:D21"/>
    <mergeCell ref="E20:E21"/>
    <mergeCell ref="F20:F21"/>
    <mergeCell ref="K18:K19"/>
    <mergeCell ref="L18:L19"/>
    <mergeCell ref="M18:M19"/>
    <mergeCell ref="N18:N19"/>
    <mergeCell ref="O18:O19"/>
    <mergeCell ref="P18:P19"/>
    <mergeCell ref="T16:T17"/>
    <mergeCell ref="A18:A19"/>
    <mergeCell ref="B18:B19"/>
    <mergeCell ref="C18:C19"/>
    <mergeCell ref="D18:D19"/>
    <mergeCell ref="E18:E19"/>
    <mergeCell ref="F18:F19"/>
    <mergeCell ref="G18:G19"/>
    <mergeCell ref="I18:I19"/>
    <mergeCell ref="J18:J19"/>
    <mergeCell ref="N16:N17"/>
    <mergeCell ref="O16:O17"/>
    <mergeCell ref="P16:P17"/>
    <mergeCell ref="Q16:Q17"/>
    <mergeCell ref="R16:R17"/>
    <mergeCell ref="S16:S17"/>
    <mergeCell ref="G16:G17"/>
    <mergeCell ref="I16:I17"/>
    <mergeCell ref="J16:J17"/>
    <mergeCell ref="K16:K17"/>
    <mergeCell ref="L16:L17"/>
    <mergeCell ref="M16:M17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K14:K15"/>
    <mergeCell ref="L14:L15"/>
    <mergeCell ref="M14:M15"/>
    <mergeCell ref="N14:N15"/>
    <mergeCell ref="O14:O15"/>
    <mergeCell ref="P14:P15"/>
    <mergeCell ref="T12:T13"/>
    <mergeCell ref="A14:A15"/>
    <mergeCell ref="B14:B15"/>
    <mergeCell ref="C14:C15"/>
    <mergeCell ref="D14:D15"/>
    <mergeCell ref="E14:E15"/>
    <mergeCell ref="F14:F15"/>
    <mergeCell ref="G14:G15"/>
    <mergeCell ref="I14:I15"/>
    <mergeCell ref="J14:J15"/>
    <mergeCell ref="N12:N13"/>
    <mergeCell ref="O12:O13"/>
    <mergeCell ref="P12:P13"/>
    <mergeCell ref="Q12:Q13"/>
    <mergeCell ref="R12:R13"/>
    <mergeCell ref="S12:S13"/>
    <mergeCell ref="G12:G13"/>
    <mergeCell ref="I12:I13"/>
    <mergeCell ref="J12:J13"/>
    <mergeCell ref="K12:K13"/>
    <mergeCell ref="L12:L13"/>
    <mergeCell ref="M12:M13"/>
    <mergeCell ref="Q10:Q11"/>
    <mergeCell ref="R10:R11"/>
    <mergeCell ref="S10:S11"/>
    <mergeCell ref="T10:T11"/>
    <mergeCell ref="A12:A13"/>
    <mergeCell ref="B12:B13"/>
    <mergeCell ref="C12:C13"/>
    <mergeCell ref="D12:D13"/>
    <mergeCell ref="E12:E13"/>
    <mergeCell ref="F12:F13"/>
    <mergeCell ref="K10:K11"/>
    <mergeCell ref="L10:L11"/>
    <mergeCell ref="M10:M11"/>
    <mergeCell ref="N10:N11"/>
    <mergeCell ref="O10:O11"/>
    <mergeCell ref="P10:P11"/>
    <mergeCell ref="T7:T8"/>
    <mergeCell ref="A10:A11"/>
    <mergeCell ref="B10:B11"/>
    <mergeCell ref="C10:C11"/>
    <mergeCell ref="D10:D11"/>
    <mergeCell ref="E10:E11"/>
    <mergeCell ref="F10:F11"/>
    <mergeCell ref="G10:G11"/>
    <mergeCell ref="I10:I11"/>
    <mergeCell ref="J10:J11"/>
    <mergeCell ref="N7:N8"/>
    <mergeCell ref="O7:O8"/>
    <mergeCell ref="P7:P8"/>
    <mergeCell ref="Q7:Q8"/>
    <mergeCell ref="R7:R8"/>
    <mergeCell ref="S7:S8"/>
    <mergeCell ref="G7:G8"/>
    <mergeCell ref="I7:I8"/>
    <mergeCell ref="J7:J8"/>
    <mergeCell ref="K7:K8"/>
    <mergeCell ref="L7:L8"/>
    <mergeCell ref="M7:M8"/>
    <mergeCell ref="Q5:Q6"/>
    <mergeCell ref="R5:R6"/>
    <mergeCell ref="S5:S6"/>
    <mergeCell ref="T5:T6"/>
    <mergeCell ref="A7:A8"/>
    <mergeCell ref="B7:B8"/>
    <mergeCell ref="C7:C8"/>
    <mergeCell ref="D7:D8"/>
    <mergeCell ref="E7:E8"/>
    <mergeCell ref="F7:F8"/>
    <mergeCell ref="K5:K6"/>
    <mergeCell ref="L5:L6"/>
    <mergeCell ref="M5:M6"/>
    <mergeCell ref="N5:N6"/>
    <mergeCell ref="O5:O6"/>
    <mergeCell ref="P5:P6"/>
    <mergeCell ref="T3:T4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N3:N4"/>
    <mergeCell ref="O3:O4"/>
    <mergeCell ref="P3:P4"/>
    <mergeCell ref="Q3:Q4"/>
    <mergeCell ref="R3:R4"/>
    <mergeCell ref="S3:S4"/>
    <mergeCell ref="G3:G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E3:E4"/>
    <mergeCell ref="F3:F4"/>
  </mergeCells>
  <printOptions/>
  <pageMargins left="0.35000000000000003" right="0.22986111111111113" top="0.2" bottom="0.22013888888888888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E19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2" max="2" width="20.25390625" style="0" customWidth="1"/>
    <col min="3" max="3" width="21.125" style="0" customWidth="1"/>
    <col min="4" max="4" width="13.75390625" style="0" customWidth="1"/>
    <col min="5" max="5" width="15.125" style="0" customWidth="1"/>
    <col min="6" max="6" width="15.375" style="0" customWidth="1"/>
    <col min="8" max="8" width="12.875" style="0" customWidth="1"/>
    <col min="9" max="9" width="19.25390625" style="0" customWidth="1"/>
  </cols>
  <sheetData>
    <row r="2" ht="75.75" customHeight="1"/>
    <row r="3" ht="8.25" customHeight="1"/>
    <row r="5" ht="9.75" customHeight="1"/>
    <row r="8" spans="1:4" ht="18.75">
      <c r="A8" s="245"/>
      <c r="B8" s="245"/>
      <c r="C8" s="245"/>
      <c r="D8" s="245"/>
    </row>
    <row r="10" s="162" customFormat="1" ht="144.75" customHeight="1">
      <c r="A10" s="246"/>
    </row>
    <row r="11" ht="12.75" customHeight="1"/>
    <row r="12" s="170" customFormat="1" ht="71.25" customHeight="1">
      <c r="A12" s="171"/>
    </row>
    <row r="13" s="175" customFormat="1" ht="78.75" customHeight="1">
      <c r="A13" s="176"/>
    </row>
    <row r="14" s="175" customFormat="1" ht="83.25" customHeight="1">
      <c r="A14" s="176"/>
    </row>
    <row r="15" s="175" customFormat="1" ht="82.5" customHeight="1">
      <c r="A15" s="176"/>
    </row>
    <row r="16" s="175" customFormat="1" ht="81.75" customHeight="1">
      <c r="A16" s="176"/>
    </row>
    <row r="17" s="175" customFormat="1" ht="82.5" customHeight="1">
      <c r="A17" s="176"/>
    </row>
    <row r="18" s="175" customFormat="1" ht="83.25" customHeight="1">
      <c r="A18" s="176"/>
    </row>
    <row r="19" s="170" customFormat="1" ht="12.75">
      <c r="E19" s="171"/>
    </row>
  </sheetData>
  <sheetProtection selectLockedCells="1" selectUnlockedCells="1"/>
  <printOptions/>
  <pageMargins left="0.45972222222222225" right="0.4201388888888889" top="0.3" bottom="0.2298611111111111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9:E4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.75390625" style="0" customWidth="1"/>
    <col min="2" max="2" width="22.625" style="0" customWidth="1"/>
    <col min="3" max="3" width="21.25390625" style="0" customWidth="1"/>
    <col min="4" max="4" width="12.125" style="0" customWidth="1"/>
    <col min="5" max="5" width="14.625" style="0" customWidth="1"/>
    <col min="6" max="6" width="12.00390625" style="0" customWidth="1"/>
    <col min="7" max="7" width="7.25390625" style="0" customWidth="1"/>
    <col min="8" max="8" width="10.75390625" style="0" customWidth="1"/>
    <col min="9" max="9" width="30.25390625" style="0" customWidth="1"/>
  </cols>
  <sheetData>
    <row r="3" ht="77.25" customHeight="1"/>
    <row r="4" ht="8.25" customHeight="1"/>
    <row r="6" ht="6.75" customHeight="1"/>
    <row r="9" spans="1:4" ht="18.75">
      <c r="A9" s="245"/>
      <c r="B9" s="245"/>
      <c r="C9" s="245"/>
      <c r="D9" s="245"/>
    </row>
    <row r="11" ht="88.5" customHeight="1"/>
    <row r="12" ht="12.75" customHeight="1"/>
    <row r="13" s="170" customFormat="1" ht="51.75" customHeight="1">
      <c r="E13" s="171"/>
    </row>
    <row r="14" s="170" customFormat="1" ht="49.5" customHeight="1">
      <c r="E14" s="171"/>
    </row>
    <row r="15" s="170" customFormat="1" ht="41.25" customHeight="1">
      <c r="E15" s="171"/>
    </row>
    <row r="16" s="170" customFormat="1" ht="26.25" customHeight="1">
      <c r="E16" s="171"/>
    </row>
    <row r="17" s="170" customFormat="1" ht="61.5" customHeight="1">
      <c r="E17" s="171"/>
    </row>
    <row r="18" s="170" customFormat="1" ht="42" customHeight="1">
      <c r="E18" s="171"/>
    </row>
    <row r="19" s="170" customFormat="1" ht="14.25" customHeight="1">
      <c r="E19" s="171"/>
    </row>
    <row r="20" s="170" customFormat="1" ht="36" customHeight="1">
      <c r="E20" s="171"/>
    </row>
    <row r="21" s="170" customFormat="1" ht="40.5" customHeight="1">
      <c r="E21" s="171"/>
    </row>
    <row r="22" s="170" customFormat="1" ht="36" customHeight="1">
      <c r="E22" s="171"/>
    </row>
    <row r="23" s="170" customFormat="1" ht="62.25" customHeight="1">
      <c r="E23" s="171"/>
    </row>
    <row r="24" s="170" customFormat="1" ht="40.5" customHeight="1">
      <c r="E24" s="171"/>
    </row>
    <row r="25" s="170" customFormat="1" ht="43.5" customHeight="1">
      <c r="E25" s="171"/>
    </row>
    <row r="26" s="170" customFormat="1" ht="39.75" customHeight="1">
      <c r="E26" s="171"/>
    </row>
    <row r="27" s="170" customFormat="1" ht="38.25" customHeight="1">
      <c r="E27" s="171"/>
    </row>
    <row r="28" s="170" customFormat="1" ht="36.75" customHeight="1">
      <c r="E28" s="171"/>
    </row>
    <row r="29" s="170" customFormat="1" ht="42.75" customHeight="1">
      <c r="E29" s="171"/>
    </row>
    <row r="30" s="170" customFormat="1" ht="37.5" customHeight="1">
      <c r="E30" s="171"/>
    </row>
    <row r="31" s="170" customFormat="1" ht="60" customHeight="1">
      <c r="E31" s="171"/>
    </row>
    <row r="32" s="170" customFormat="1" ht="34.5" customHeight="1">
      <c r="E32" s="171"/>
    </row>
    <row r="33" s="170" customFormat="1" ht="12.75">
      <c r="E33" s="171"/>
    </row>
    <row r="34" s="170" customFormat="1" ht="60" customHeight="1">
      <c r="E34" s="171"/>
    </row>
    <row r="35" s="170" customFormat="1" ht="15" customHeight="1">
      <c r="E35" s="171"/>
    </row>
    <row r="36" s="170" customFormat="1" ht="12.75" customHeight="1">
      <c r="E36" s="171"/>
    </row>
    <row r="37" s="170" customFormat="1" ht="39.75" customHeight="1">
      <c r="E37" s="171"/>
    </row>
    <row r="38" s="46" customFormat="1" ht="36" customHeight="1">
      <c r="E38" s="196"/>
    </row>
    <row r="39" s="175" customFormat="1" ht="37.5" customHeight="1">
      <c r="E39" s="176"/>
    </row>
    <row r="40" s="175" customFormat="1" ht="35.25" customHeight="1">
      <c r="E40" s="176"/>
    </row>
    <row r="41" s="175" customFormat="1" ht="47.25" customHeight="1">
      <c r="E41" s="176"/>
    </row>
    <row r="42" s="175" customFormat="1" ht="26.25" customHeight="1">
      <c r="E42" s="176"/>
    </row>
    <row r="43" s="175" customFormat="1" ht="22.5" customHeight="1">
      <c r="E43" s="176"/>
    </row>
    <row r="44" spans="1:4" s="50" customFormat="1" ht="39.75" customHeight="1">
      <c r="A44" s="49"/>
      <c r="B44" s="49"/>
      <c r="C44" s="49"/>
      <c r="D44" s="49"/>
    </row>
    <row r="45" spans="1:4" s="50" customFormat="1" ht="35.25" customHeight="1">
      <c r="A45" s="49"/>
      <c r="B45" s="49"/>
      <c r="C45" s="49"/>
      <c r="D45" s="49"/>
    </row>
    <row r="46" spans="1:4" s="50" customFormat="1" ht="30.75" customHeight="1">
      <c r="A46" s="247"/>
      <c r="B46" s="247"/>
      <c r="C46" s="247"/>
      <c r="D46" s="247"/>
    </row>
  </sheetData>
  <sheetProtection selectLockedCells="1" selectUnlockedCells="1"/>
  <printOptions/>
  <pageMargins left="0.4798611111111111" right="0.4798611111111111" top="0.37986111111111115" bottom="0.190277777777777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"/>
  <sheetViews>
    <sheetView zoomScalePageLayoutView="0" workbookViewId="0" topLeftCell="E4">
      <selection activeCell="N7" sqref="N7"/>
    </sheetView>
  </sheetViews>
  <sheetFormatPr defaultColWidth="9.00390625" defaultRowHeight="12.75"/>
  <cols>
    <col min="1" max="1" width="4.875" style="0" customWidth="1"/>
    <col min="2" max="2" width="16.75390625" style="0" customWidth="1"/>
    <col min="6" max="6" width="14.875" style="0" customWidth="1"/>
    <col min="8" max="8" width="5.875" style="0" customWidth="1"/>
    <col min="10" max="10" width="17.25390625" style="0" customWidth="1"/>
    <col min="12" max="12" width="10.25390625" style="0" customWidth="1"/>
    <col min="15" max="15" width="15.875" style="0" customWidth="1"/>
  </cols>
  <sheetData>
    <row r="1" spans="1:20" s="162" customFormat="1" ht="112.5" customHeight="1">
      <c r="A1" s="159" t="s">
        <v>0</v>
      </c>
      <c r="B1" s="160" t="s">
        <v>2159</v>
      </c>
      <c r="C1" s="5" t="s">
        <v>2160</v>
      </c>
      <c r="D1" s="5" t="s">
        <v>4</v>
      </c>
      <c r="E1" s="161" t="s">
        <v>2161</v>
      </c>
      <c r="F1" s="161" t="s">
        <v>2162</v>
      </c>
      <c r="G1" s="248" t="s">
        <v>2163</v>
      </c>
      <c r="H1" s="249" t="s">
        <v>2164</v>
      </c>
      <c r="I1" s="161" t="s">
        <v>12</v>
      </c>
      <c r="J1" s="6" t="s">
        <v>14</v>
      </c>
      <c r="K1" s="6" t="s">
        <v>15</v>
      </c>
      <c r="L1" s="7" t="s">
        <v>16</v>
      </c>
      <c r="M1" s="8" t="s">
        <v>17</v>
      </c>
      <c r="N1" s="3" t="s">
        <v>18</v>
      </c>
      <c r="O1" s="8" t="s">
        <v>19</v>
      </c>
      <c r="P1" s="33" t="s">
        <v>2165</v>
      </c>
      <c r="Q1" s="91" t="s">
        <v>2166</v>
      </c>
      <c r="R1" s="91" t="s">
        <v>2167</v>
      </c>
      <c r="S1" s="91" t="s">
        <v>2168</v>
      </c>
      <c r="T1" s="25" t="s">
        <v>2169</v>
      </c>
    </row>
    <row r="2" spans="1:26" s="170" customFormat="1" ht="99.75" customHeight="1">
      <c r="A2" s="15">
        <v>362</v>
      </c>
      <c r="B2" s="34" t="s">
        <v>2267</v>
      </c>
      <c r="C2" s="28" t="s">
        <v>2268</v>
      </c>
      <c r="D2" s="28" t="s">
        <v>2269</v>
      </c>
      <c r="E2" s="177">
        <v>43463</v>
      </c>
      <c r="F2" s="32" t="s">
        <v>2762</v>
      </c>
      <c r="G2" s="142">
        <v>1941561</v>
      </c>
      <c r="H2" s="250">
        <v>1</v>
      </c>
      <c r="I2" s="142">
        <v>1941561</v>
      </c>
      <c r="J2" s="87" t="s">
        <v>2103</v>
      </c>
      <c r="K2" s="178"/>
      <c r="L2" s="141" t="s">
        <v>2219</v>
      </c>
      <c r="M2" s="178"/>
      <c r="N2" s="48"/>
      <c r="O2" s="33"/>
      <c r="P2" s="180"/>
      <c r="Q2" s="180"/>
      <c r="R2" s="180"/>
      <c r="S2" s="180"/>
      <c r="T2" s="181"/>
      <c r="U2" s="182"/>
      <c r="V2" s="182"/>
      <c r="W2" s="182"/>
      <c r="X2" s="182"/>
      <c r="Y2" s="182"/>
      <c r="Z2" s="182"/>
    </row>
    <row r="3" spans="1:26" s="167" customFormat="1" ht="99.75" customHeight="1">
      <c r="A3" s="15">
        <f>A2+1</f>
        <v>363</v>
      </c>
      <c r="B3" s="14" t="s">
        <v>2271</v>
      </c>
      <c r="C3" s="28" t="s">
        <v>2272</v>
      </c>
      <c r="D3" s="28" t="s">
        <v>2763</v>
      </c>
      <c r="E3" s="26">
        <v>37622</v>
      </c>
      <c r="F3" s="48" t="s">
        <v>2260</v>
      </c>
      <c r="G3" s="51">
        <v>777120.45</v>
      </c>
      <c r="H3" s="251">
        <v>1</v>
      </c>
      <c r="I3" s="51">
        <v>777120.45</v>
      </c>
      <c r="J3" s="13" t="s">
        <v>73</v>
      </c>
      <c r="K3" s="23" t="s">
        <v>29</v>
      </c>
      <c r="L3" s="15">
        <v>3411014809</v>
      </c>
      <c r="M3" s="15" t="s">
        <v>30</v>
      </c>
      <c r="N3" s="48">
        <v>43634</v>
      </c>
      <c r="O3" s="27" t="s">
        <v>2274</v>
      </c>
      <c r="P3" s="183"/>
      <c r="Q3" s="183"/>
      <c r="R3" s="183"/>
      <c r="S3" s="183"/>
      <c r="T3" s="184"/>
      <c r="U3" s="185"/>
      <c r="V3" s="185"/>
      <c r="W3" s="185"/>
      <c r="X3" s="185"/>
      <c r="Y3" s="185"/>
      <c r="Z3" s="185"/>
    </row>
    <row r="4" spans="1:26" s="170" customFormat="1" ht="99.75" customHeight="1">
      <c r="A4" s="15">
        <f>A3+1</f>
        <v>364</v>
      </c>
      <c r="B4" s="252" t="s">
        <v>2258</v>
      </c>
      <c r="C4" s="28" t="s">
        <v>2259</v>
      </c>
      <c r="D4" s="28" t="s">
        <v>1155</v>
      </c>
      <c r="E4" s="177">
        <v>33603</v>
      </c>
      <c r="F4" s="48" t="s">
        <v>2260</v>
      </c>
      <c r="G4" s="142">
        <v>115</v>
      </c>
      <c r="H4" s="250">
        <v>1</v>
      </c>
      <c r="I4" s="142">
        <v>0</v>
      </c>
      <c r="J4" s="35" t="s">
        <v>2261</v>
      </c>
      <c r="K4" s="178"/>
      <c r="L4" s="179"/>
      <c r="M4" s="178"/>
      <c r="N4" s="48">
        <v>42226</v>
      </c>
      <c r="O4" s="33" t="s">
        <v>2262</v>
      </c>
      <c r="P4" s="180"/>
      <c r="Q4" s="180"/>
      <c r="R4" s="180"/>
      <c r="S4" s="180"/>
      <c r="T4" s="181"/>
      <c r="U4" s="182"/>
      <c r="V4" s="182"/>
      <c r="W4" s="182"/>
      <c r="X4" s="182"/>
      <c r="Y4" s="182"/>
      <c r="Z4" s="182"/>
    </row>
    <row r="5" spans="1:26" s="170" customFormat="1" ht="99.75" customHeight="1">
      <c r="A5" s="15">
        <f>A4+1</f>
        <v>365</v>
      </c>
      <c r="B5" s="252" t="s">
        <v>2263</v>
      </c>
      <c r="C5" s="28" t="s">
        <v>2264</v>
      </c>
      <c r="D5" s="28" t="s">
        <v>1155</v>
      </c>
      <c r="E5" s="177">
        <v>40908</v>
      </c>
      <c r="F5" s="48" t="s">
        <v>2260</v>
      </c>
      <c r="G5" s="142">
        <v>900</v>
      </c>
      <c r="H5" s="250">
        <v>1</v>
      </c>
      <c r="I5" s="142">
        <v>0</v>
      </c>
      <c r="J5" s="35" t="s">
        <v>2261</v>
      </c>
      <c r="K5" s="178"/>
      <c r="L5" s="179"/>
      <c r="M5" s="178"/>
      <c r="N5" s="48">
        <v>42226</v>
      </c>
      <c r="O5" s="33" t="s">
        <v>2262</v>
      </c>
      <c r="P5" s="180"/>
      <c r="Q5" s="180"/>
      <c r="R5" s="180"/>
      <c r="S5" s="180"/>
      <c r="T5" s="181"/>
      <c r="U5" s="182"/>
      <c r="V5" s="182"/>
      <c r="W5" s="182"/>
      <c r="X5" s="182"/>
      <c r="Y5" s="182"/>
      <c r="Z5" s="182"/>
    </row>
    <row r="6" spans="1:26" s="170" customFormat="1" ht="99.75" customHeight="1">
      <c r="A6" s="15">
        <f>A5+1</f>
        <v>366</v>
      </c>
      <c r="B6" s="252" t="s">
        <v>2265</v>
      </c>
      <c r="C6" s="28" t="s">
        <v>2266</v>
      </c>
      <c r="D6" s="28" t="s">
        <v>1155</v>
      </c>
      <c r="E6" s="177">
        <v>39113</v>
      </c>
      <c r="F6" s="48" t="s">
        <v>2260</v>
      </c>
      <c r="G6" s="142">
        <v>700</v>
      </c>
      <c r="H6" s="250">
        <v>1</v>
      </c>
      <c r="I6" s="142">
        <v>0</v>
      </c>
      <c r="J6" s="35" t="s">
        <v>2261</v>
      </c>
      <c r="K6" s="178"/>
      <c r="L6" s="179"/>
      <c r="M6" s="178"/>
      <c r="N6" s="48">
        <v>42226</v>
      </c>
      <c r="O6" s="33" t="s">
        <v>2262</v>
      </c>
      <c r="P6" s="180"/>
      <c r="Q6" s="180"/>
      <c r="R6" s="180"/>
      <c r="S6" s="180"/>
      <c r="T6" s="181"/>
      <c r="U6" s="182"/>
      <c r="V6" s="182"/>
      <c r="W6" s="182"/>
      <c r="X6" s="182"/>
      <c r="Y6" s="182"/>
      <c r="Z6" s="182"/>
    </row>
  </sheetData>
  <sheetProtection selectLockedCells="1" selectUnlockedCells="1"/>
  <printOptions/>
  <pageMargins left="0" right="0" top="0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ШведоваС</cp:lastModifiedBy>
  <cp:lastPrinted>2023-09-15T11:49:30Z</cp:lastPrinted>
  <dcterms:created xsi:type="dcterms:W3CDTF">2023-09-15T10:43:31Z</dcterms:created>
  <dcterms:modified xsi:type="dcterms:W3CDTF">2023-10-06T11:55:54Z</dcterms:modified>
  <cp:category/>
  <cp:version/>
  <cp:contentType/>
  <cp:contentStatus/>
</cp:coreProperties>
</file>