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<sst xmlns="http://schemas.openxmlformats.org/spreadsheetml/2006/main" count="304" uniqueCount="301">
  <si>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</si>
  <si>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</si>
  <si>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</si>
  <si>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</si>
  <si>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</si>
  <si>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</si>
  <si>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</si>
  <si>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</si>
  <si>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</si>
  <si>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</si>
  <si>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</si>
  <si>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</si>
  <si>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</si>
  <si>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</si>
  <si>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</si>
  <si>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</si>
  <si>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</si>
  <si>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</si>
  <si>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</si>
  <si>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</si>
  <si>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</si>
  <si>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</si>
  <si>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</si>
  <si>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</si>
  <si>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</si>
  <si>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</si>
  <si>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</si>
  <si>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</si>
  <si>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</si>
  <si>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</si>
  <si>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</si>
  <si>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Код дохода по бюджетной классификации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</si>
  <si>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</si>
  <si>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</si>
  <si>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</si>
  <si>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</si>
  <si>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</si>
  <si>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</si>
  <si>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</si>
  <si>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</si>
  <si>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</si>
  <si>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</si>
  <si>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</si>
  <si>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</si>
  <si>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</si>
  <si>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</si>
  <si>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</si>
  <si>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</si>
  <si>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</si>
  <si>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</si>
  <si>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</si>
  <si>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</si>
  <si>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</si>
  <si>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</si>
  <si>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</si>
  <si>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</si>
  <si>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</si>
  <si>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000 1 03 02240 01 0000 110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</si>
  <si>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</si>
  <si>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</si>
  <si>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</si>
  <si>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</si>
  <si>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</si>
  <si>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</si>
  <si>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</si>
  <si>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</si>
  <si>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</si>
  <si>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</si>
  <si>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</si>
  <si>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</si>
  <si>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</si>
  <si>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</si>
  <si>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</si>
  <si>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</si>
  <si>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</si>
  <si>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</si>
  <si>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</si>
  <si>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</si>
  <si>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</si>
  <si>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</si>
  <si>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</si>
  <si>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</si>
  <si>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</si>
  <si>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</si>
  <si>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</si>
  <si>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</si>
  <si>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</si>
  <si>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</si>
  <si>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</si>
  <si>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</si>
  <si>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</si>
  <si>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</si>
  <si>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</si>
  <si>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</si>
  <si>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</si>
  <si>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</si>
  <si>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</si>
  <si>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</si>
  <si>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</si>
  <si>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</si>
  <si>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</si>
  <si>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</si>
  <si>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</si>
  <si>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</si>
  <si>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</si>
  <si>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</si>
  <si>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</si>
  <si>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</si>
  <si>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</si>
  <si>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</si>
  <si>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</si>
  <si>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</si>
  <si>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</si>
  <si>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</si>
  <si>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</si>
  <si>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</si>
  <si>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</si>
  <si>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000 1 11 09080 00 0000 120</t>
  </si>
  <si>
    <t>000 1 11 09080 05 0000 120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</si>
  <si>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</si>
  <si>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</si>
  <si>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</si>
  <si>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</si>
  <si>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</si>
  <si>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</si>
  <si>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</si>
  <si>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</si>
  <si>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</si>
  <si>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</si>
  <si>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</si>
  <si>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</si>
  <si>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</si>
  <si>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</si>
  <si>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</si>
  <si>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</si>
  <si>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</si>
  <si>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</si>
  <si>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</si>
  <si>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</si>
  <si>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</si>
  <si>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</si>
  <si>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</si>
  <si>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</si>
  <si>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</si>
  <si>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</si>
  <si>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</si>
  <si>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</si>
  <si>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</si>
  <si>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</si>
  <si>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</si>
  <si>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</si>
  <si>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</si>
  <si>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</si>
  <si>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</si>
  <si>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</si>
  <si>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</si>
  <si>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</si>
  <si>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</si>
  <si>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</si>
  <si>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</si>
  <si>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</si>
  <si>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</si>
  <si>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</si>
  <si>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</si>
  <si>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</si>
  <si>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</si>
  <si>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</si>
  <si>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</si>
  <si>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</si>
  <si>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</si>
  <si>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</si>
  <si>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</si>
  <si>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</si>
  <si>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</si>
  <si>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</si>
  <si>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</si>
  <si>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</si>
  <si>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</si>
  <si>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</si>
  <si>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</si>
  <si>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</si>
  <si>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</si>
  <si>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</si>
  <si>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</si>
  <si>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</si>
  <si>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</si>
  <si>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</si>
  <si>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</si>
  <si>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</si>
  <si>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</si>
  <si>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</si>
  <si>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</si>
  <si>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</si>
  <si>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</si>
  <si>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</si>
  <si>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</si>
  <si>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</si>
  <si>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</si>
  <si>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</si>
  <si>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</si>
  <si>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</si>
  <si>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</si>
  <si>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</si>
  <si>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</si>
  <si>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</si>
  <si>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</si>
  <si>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муниципальных районов</t>
  </si>
  <si>
    <t>000 1 17 15030 05 0000 150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</si>
  <si>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</si>
  <si>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</si>
  <si>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</si>
  <si>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</si>
  <si>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</si>
  <si>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</si>
  <si>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</si>
  <si>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</si>
  <si>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</si>
  <si>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</si>
  <si>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</si>
  <si>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</si>
  <si>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</si>
  <si>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</si>
  <si>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</si>
  <si>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</si>
  <si>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</si>
  <si>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</si>
  <si>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</si>
  <si>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</si>
  <si>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</si>
  <si>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</si>
  <si>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</si>
  <si>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</si>
  <si>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</si>
  <si>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</si>
  <si>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</si>
  <si>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</si>
  <si>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</si>
  <si>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</si>
  <si>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</si>
  <si>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</si>
  <si>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</si>
  <si>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</si>
  <si>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</si>
  <si>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</si>
  <si>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</si>
  <si>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000 2 02 30027 00 0000 150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</si>
  <si>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</si>
  <si>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</si>
  <si>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</si>
  <si>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</si>
  <si>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</si>
  <si>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</si>
  <si>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</si>
  <si>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</si>
  <si>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</si>
  <si>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</si>
  <si>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</si>
  <si>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</si>
  <si>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</si>
  <si>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</si>
  <si>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</si>
  <si>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</si>
  <si>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</si>
  <si>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</si>
  <si>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</si>
  <si>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</si>
  <si>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000 2 02 45303 00 0000 150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</si>
  <si>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</si>
  <si>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</si>
  <si>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</si>
  <si>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</si>
  <si>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</si>
  <si>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</si>
  <si>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</si>
  <si>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</si>
  <si>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</si>
  <si>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</si>
  <si>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</si>
  <si>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</si>
  <si>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</si>
  <si>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</si>
  <si>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</si>
  <si>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</si>
  <si>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</si>
  <si>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</si>
  <si>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</si>
  <si>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</si>
  <si>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</si>
  <si>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</si>
  <si>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</si>
  <si>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Назначено, рублей</t>
  </si>
  <si>
    <t>Исполнено, рублей</t>
  </si>
  <si>
    <t>Отклонения"+,-"</t>
  </si>
  <si>
    <t>% исполнения</t>
  </si>
  <si>
    <t>НАИМЕНОВАНИЕ</t>
  </si>
  <si>
    <t>Приложение №1</t>
  </si>
  <si>
    <t xml:space="preserve">к Решению Киквидзенской </t>
  </si>
  <si>
    <t>районной Думы</t>
  </si>
  <si>
    <t>Отчет</t>
  </si>
  <si>
    <t>об исполнении бюджета Киквидзенского муниципального района Волгоградской области по доходам по кодам классификации доходов за 2023 год</t>
  </si>
  <si>
    <t>от  № проект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</si>
</sst>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43">
    <font>
      <sz val="10"/>
      <name val="Arial"/>
      <family val="0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84" fontId="3" fillId="0" borderId="11" xfId="0" applyNumberFormat="1" applyFont="1" applyBorder="1" applyAlignment="1" applyProtection="1">
      <alignment horizontal="right" wrapText="1" readingOrder="1"/>
      <protection locked="0"/>
    </xf>
    <xf numFmtId="184" fontId="2" fillId="0" borderId="11" xfId="0" applyNumberFormat="1" applyFont="1" applyBorder="1" applyAlignment="1" applyProtection="1">
      <alignment horizontal="right" wrapText="1" readingOrder="1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1" max="2" width="19.140625" style="0" customWidth="1"/>
    <col min="3" max="3" width="13.140625" style="0" customWidth="1"/>
    <col min="4" max="4" width="13.8515625" style="0" customWidth="1"/>
    <col min="5" max="5" width="12.8515625" style="0" customWidth="1"/>
    <col min="6" max="6" width="13.421875" style="0" customWidth="1"/>
    <col min="7" max="7" width="0.13671875" style="0" customWidth="1"/>
  </cols>
  <sheetData>
    <row r="1" ht="12.75">
      <c r="E1" s="7" t="s">
        <v>295</v>
      </c>
    </row>
    <row r="2" spans="5:6" ht="12.75">
      <c r="E2" s="7" t="s">
        <v>296</v>
      </c>
      <c r="F2" s="1"/>
    </row>
    <row r="3" ht="12.75">
      <c r="E3" s="7" t="s">
        <v>297</v>
      </c>
    </row>
    <row r="4" ht="12.75">
      <c r="E4" s="7" t="s">
        <v>300</v>
      </c>
    </row>
    <row r="7" spans="1:6" ht="12.75">
      <c r="A7" s="8" t="s">
        <v>298</v>
      </c>
      <c r="B7" s="8"/>
      <c r="C7" s="8"/>
      <c r="D7" s="8"/>
      <c r="E7" s="8"/>
      <c r="F7" s="8"/>
    </row>
    <row r="8" spans="1:6" ht="34.5" customHeight="1">
      <c r="A8" s="8" t="s">
        <v>299</v>
      </c>
      <c r="B8" s="8"/>
      <c r="C8" s="8"/>
      <c r="D8" s="8"/>
      <c r="E8" s="8"/>
      <c r="F8" s="8"/>
    </row>
    <row r="11" spans="1:6" ht="20.25">
      <c r="A11" s="2" t="s">
        <v>31</v>
      </c>
      <c r="B11" s="2" t="s">
        <v>294</v>
      </c>
      <c r="C11" s="3" t="s">
        <v>290</v>
      </c>
      <c r="D11" s="3" t="s">
        <v>291</v>
      </c>
      <c r="E11" s="3" t="s">
        <v>292</v>
      </c>
      <c r="F11" s="3" t="s">
        <v>293</v>
      </c>
    </row>
    <row r="12" spans="1:6" ht="12.75">
      <c r="A12" s="4" t="s">
        <v>33</v>
      </c>
      <c r="B12" s="4" t="s">
        <v>32</v>
      </c>
      <c r="C12" s="5">
        <v>470036516.53</v>
      </c>
      <c r="D12" s="5">
        <v>462828862.85</v>
      </c>
      <c r="E12" s="5">
        <f>D12-C12</f>
        <v>-7207653.679999948</v>
      </c>
      <c r="F12" s="5">
        <f>D12/C12*100</f>
        <v>98.46657580283129</v>
      </c>
    </row>
    <row r="13" spans="1:6" ht="30.75">
      <c r="A13" s="4" t="s">
        <v>35</v>
      </c>
      <c r="B13" s="4" t="s">
        <v>34</v>
      </c>
      <c r="C13" s="6">
        <v>168717182.65</v>
      </c>
      <c r="D13" s="6">
        <v>168873260.67</v>
      </c>
      <c r="E13" s="5">
        <f aca="true" t="shared" si="0" ref="E13:E58">D13-C13</f>
        <v>156078.01999998093</v>
      </c>
      <c r="F13" s="5">
        <f aca="true" t="shared" si="1" ref="F13:F58">D13/C13*100</f>
        <v>100.092508668974</v>
      </c>
    </row>
    <row r="14" spans="1:6" ht="21">
      <c r="A14" s="4" t="s">
        <v>37</v>
      </c>
      <c r="B14" s="4" t="s">
        <v>36</v>
      </c>
      <c r="C14" s="6">
        <v>104906307</v>
      </c>
      <c r="D14" s="6">
        <v>104957125.16</v>
      </c>
      <c r="E14" s="5">
        <f t="shared" si="0"/>
        <v>50818.159999996424</v>
      </c>
      <c r="F14" s="5">
        <f t="shared" si="1"/>
        <v>100.0484414726371</v>
      </c>
    </row>
    <row r="15" spans="1:6" ht="21">
      <c r="A15" s="4" t="s">
        <v>39</v>
      </c>
      <c r="B15" s="4" t="s">
        <v>38</v>
      </c>
      <c r="C15" s="6">
        <v>104906307</v>
      </c>
      <c r="D15" s="6">
        <v>104957125.16</v>
      </c>
      <c r="E15" s="5">
        <f t="shared" si="0"/>
        <v>50818.159999996424</v>
      </c>
      <c r="F15" s="5">
        <f t="shared" si="1"/>
        <v>100.0484414726371</v>
      </c>
    </row>
    <row r="16" spans="1:6" ht="174">
      <c r="A16" s="4" t="s">
        <v>40</v>
      </c>
      <c r="B16" s="4" t="s">
        <v>0</v>
      </c>
      <c r="C16" s="6">
        <v>93076624</v>
      </c>
      <c r="D16" s="6">
        <v>93126866.15</v>
      </c>
      <c r="E16" s="5">
        <f t="shared" si="0"/>
        <v>50242.15000000596</v>
      </c>
      <c r="F16" s="5">
        <f t="shared" si="1"/>
        <v>100.05397934286917</v>
      </c>
    </row>
    <row r="17" spans="1:6" ht="194.25">
      <c r="A17" s="4" t="s">
        <v>41</v>
      </c>
      <c r="B17" s="4" t="s">
        <v>1</v>
      </c>
      <c r="C17" s="6">
        <v>158864</v>
      </c>
      <c r="D17" s="6">
        <v>159191.13</v>
      </c>
      <c r="E17" s="5">
        <f t="shared" si="0"/>
        <v>327.13000000000466</v>
      </c>
      <c r="F17" s="5">
        <f t="shared" si="1"/>
        <v>100.20591826971499</v>
      </c>
    </row>
    <row r="18" spans="1:6" ht="72">
      <c r="A18" s="4" t="s">
        <v>43</v>
      </c>
      <c r="B18" s="4" t="s">
        <v>42</v>
      </c>
      <c r="C18" s="6">
        <v>2756356</v>
      </c>
      <c r="D18" s="6">
        <v>2756515.04</v>
      </c>
      <c r="E18" s="5">
        <f t="shared" si="0"/>
        <v>159.04000000003725</v>
      </c>
      <c r="F18" s="5">
        <f t="shared" si="1"/>
        <v>100.00576993682964</v>
      </c>
    </row>
    <row r="19" spans="1:6" ht="153">
      <c r="A19" s="4" t="s">
        <v>44</v>
      </c>
      <c r="B19" s="4" t="s">
        <v>2</v>
      </c>
      <c r="C19" s="6">
        <v>112401</v>
      </c>
      <c r="D19" s="6">
        <v>112477.2</v>
      </c>
      <c r="E19" s="5">
        <f t="shared" si="0"/>
        <v>76.19999999999709</v>
      </c>
      <c r="F19" s="5">
        <f t="shared" si="1"/>
        <v>100.06779299116555</v>
      </c>
    </row>
    <row r="20" spans="1:6" ht="214.5">
      <c r="A20" s="4" t="s">
        <v>45</v>
      </c>
      <c r="B20" s="4" t="s">
        <v>3</v>
      </c>
      <c r="C20" s="6">
        <v>27623</v>
      </c>
      <c r="D20" s="6">
        <v>27624.89</v>
      </c>
      <c r="E20" s="5">
        <f t="shared" si="0"/>
        <v>1.889999999999418</v>
      </c>
      <c r="F20" s="5">
        <f t="shared" si="1"/>
        <v>100.00684212431669</v>
      </c>
    </row>
    <row r="21" spans="1:6" ht="92.25">
      <c r="A21" s="4" t="s">
        <v>47</v>
      </c>
      <c r="B21" s="4" t="s">
        <v>46</v>
      </c>
      <c r="C21" s="6">
        <v>5443885</v>
      </c>
      <c r="D21" s="6">
        <v>5443892.75</v>
      </c>
      <c r="E21" s="5">
        <f t="shared" si="0"/>
        <v>7.75</v>
      </c>
      <c r="F21" s="5">
        <f t="shared" si="1"/>
        <v>100.00014236156716</v>
      </c>
    </row>
    <row r="22" spans="1:6" ht="92.25">
      <c r="A22" s="4" t="s">
        <v>49</v>
      </c>
      <c r="B22" s="4" t="s">
        <v>48</v>
      </c>
      <c r="C22" s="6">
        <v>3330554</v>
      </c>
      <c r="D22" s="6">
        <v>3330558</v>
      </c>
      <c r="E22" s="5">
        <f t="shared" si="0"/>
        <v>4</v>
      </c>
      <c r="F22" s="5">
        <f t="shared" si="1"/>
        <v>100.0001201001395</v>
      </c>
    </row>
    <row r="23" spans="1:6" ht="61.5">
      <c r="A23" s="4" t="s">
        <v>51</v>
      </c>
      <c r="B23" s="4" t="s">
        <v>50</v>
      </c>
      <c r="C23" s="6">
        <v>4916730</v>
      </c>
      <c r="D23" s="6">
        <v>5044188.61</v>
      </c>
      <c r="E23" s="5">
        <f t="shared" si="0"/>
        <v>127458.61000000034</v>
      </c>
      <c r="F23" s="5">
        <f t="shared" si="1"/>
        <v>102.59234511555444</v>
      </c>
    </row>
    <row r="24" spans="1:6" ht="51">
      <c r="A24" s="4" t="s">
        <v>53</v>
      </c>
      <c r="B24" s="4" t="s">
        <v>52</v>
      </c>
      <c r="C24" s="6">
        <v>4916730</v>
      </c>
      <c r="D24" s="6">
        <v>5044188.61</v>
      </c>
      <c r="E24" s="5">
        <f t="shared" si="0"/>
        <v>127458.61000000034</v>
      </c>
      <c r="F24" s="5">
        <f t="shared" si="1"/>
        <v>102.59234511555444</v>
      </c>
    </row>
    <row r="25" spans="1:6" ht="112.5">
      <c r="A25" s="4" t="s">
        <v>55</v>
      </c>
      <c r="B25" s="4" t="s">
        <v>54</v>
      </c>
      <c r="C25" s="6">
        <v>2557000</v>
      </c>
      <c r="D25" s="6">
        <v>2613669.03</v>
      </c>
      <c r="E25" s="5">
        <f t="shared" si="0"/>
        <v>56669.029999999795</v>
      </c>
      <c r="F25" s="5">
        <f t="shared" si="1"/>
        <v>102.21623113023072</v>
      </c>
    </row>
    <row r="26" spans="1:6" ht="194.25">
      <c r="A26" s="4" t="s">
        <v>56</v>
      </c>
      <c r="B26" s="4" t="s">
        <v>4</v>
      </c>
      <c r="C26" s="6">
        <v>2557000</v>
      </c>
      <c r="D26" s="6">
        <v>2613669.03</v>
      </c>
      <c r="E26" s="5">
        <f t="shared" si="0"/>
        <v>56669.029999999795</v>
      </c>
      <c r="F26" s="5">
        <f t="shared" si="1"/>
        <v>102.21623113023072</v>
      </c>
    </row>
    <row r="27" spans="1:6" ht="143.25">
      <c r="A27" s="4" t="s">
        <v>57</v>
      </c>
      <c r="B27" s="4" t="s">
        <v>5</v>
      </c>
      <c r="C27" s="6">
        <v>12730</v>
      </c>
      <c r="D27" s="6">
        <v>13650.91</v>
      </c>
      <c r="E27" s="5">
        <f t="shared" si="0"/>
        <v>920.9099999999999</v>
      </c>
      <c r="F27" s="5">
        <f t="shared" si="1"/>
        <v>107.23417124901806</v>
      </c>
    </row>
    <row r="28" spans="1:6" ht="225">
      <c r="A28" s="4" t="s">
        <v>58</v>
      </c>
      <c r="B28" s="4" t="s">
        <v>6</v>
      </c>
      <c r="C28" s="6">
        <v>12730</v>
      </c>
      <c r="D28" s="6">
        <v>13650.91</v>
      </c>
      <c r="E28" s="5">
        <f t="shared" si="0"/>
        <v>920.9099999999999</v>
      </c>
      <c r="F28" s="5">
        <f t="shared" si="1"/>
        <v>107.23417124901806</v>
      </c>
    </row>
    <row r="29" spans="1:6" ht="112.5">
      <c r="A29" s="4" t="s">
        <v>60</v>
      </c>
      <c r="B29" s="4" t="s">
        <v>59</v>
      </c>
      <c r="C29" s="6">
        <v>2655000</v>
      </c>
      <c r="D29" s="6">
        <v>2701430.9</v>
      </c>
      <c r="E29" s="5">
        <f t="shared" si="0"/>
        <v>46430.89999999991</v>
      </c>
      <c r="F29" s="5">
        <f t="shared" si="1"/>
        <v>101.74880979284369</v>
      </c>
    </row>
    <row r="30" spans="1:6" ht="194.25">
      <c r="A30" s="4" t="s">
        <v>61</v>
      </c>
      <c r="B30" s="4" t="s">
        <v>7</v>
      </c>
      <c r="C30" s="6">
        <v>2655000</v>
      </c>
      <c r="D30" s="6">
        <v>2701430.9</v>
      </c>
      <c r="E30" s="5">
        <f t="shared" si="0"/>
        <v>46430.89999999991</v>
      </c>
      <c r="F30" s="5">
        <f t="shared" si="1"/>
        <v>101.74880979284369</v>
      </c>
    </row>
    <row r="31" spans="1:6" ht="112.5">
      <c r="A31" s="4" t="s">
        <v>63</v>
      </c>
      <c r="B31" s="4" t="s">
        <v>62</v>
      </c>
      <c r="C31" s="6">
        <v>-308000</v>
      </c>
      <c r="D31" s="6">
        <v>-284562.23</v>
      </c>
      <c r="E31" s="5">
        <f t="shared" si="0"/>
        <v>23437.77000000002</v>
      </c>
      <c r="F31" s="5">
        <f t="shared" si="1"/>
        <v>92.3903344155844</v>
      </c>
    </row>
    <row r="32" spans="1:6" ht="194.25">
      <c r="A32" s="4" t="s">
        <v>64</v>
      </c>
      <c r="B32" s="4" t="s">
        <v>8</v>
      </c>
      <c r="C32" s="6">
        <v>-308000</v>
      </c>
      <c r="D32" s="6">
        <v>-284562.23</v>
      </c>
      <c r="E32" s="5">
        <f t="shared" si="0"/>
        <v>23437.77000000002</v>
      </c>
      <c r="F32" s="5">
        <f t="shared" si="1"/>
        <v>92.3903344155844</v>
      </c>
    </row>
    <row r="33" spans="1:6" ht="21">
      <c r="A33" s="4" t="s">
        <v>66</v>
      </c>
      <c r="B33" s="4" t="s">
        <v>65</v>
      </c>
      <c r="C33" s="6">
        <v>28956004</v>
      </c>
      <c r="D33" s="6">
        <v>28956106.18</v>
      </c>
      <c r="E33" s="5">
        <f t="shared" si="0"/>
        <v>102.17999999970198</v>
      </c>
      <c r="F33" s="5">
        <f t="shared" si="1"/>
        <v>100.00035288018331</v>
      </c>
    </row>
    <row r="34" spans="1:6" ht="41.25">
      <c r="A34" s="4" t="s">
        <v>68</v>
      </c>
      <c r="B34" s="4" t="s">
        <v>67</v>
      </c>
      <c r="C34" s="6">
        <v>1907700</v>
      </c>
      <c r="D34" s="6">
        <v>1907754.87</v>
      </c>
      <c r="E34" s="5">
        <f t="shared" si="0"/>
        <v>54.87000000011176</v>
      </c>
      <c r="F34" s="5">
        <f t="shared" si="1"/>
        <v>100.00287623840227</v>
      </c>
    </row>
    <row r="35" spans="1:6" ht="51">
      <c r="A35" s="4" t="s">
        <v>70</v>
      </c>
      <c r="B35" s="4" t="s">
        <v>69</v>
      </c>
      <c r="C35" s="6">
        <v>1631356</v>
      </c>
      <c r="D35" s="6">
        <v>1631405.51</v>
      </c>
      <c r="E35" s="5">
        <f t="shared" si="0"/>
        <v>49.51000000000931</v>
      </c>
      <c r="F35" s="5">
        <f t="shared" si="1"/>
        <v>100.00303489857518</v>
      </c>
    </row>
    <row r="36" spans="1:6" ht="51">
      <c r="A36" s="4" t="s">
        <v>71</v>
      </c>
      <c r="B36" s="4" t="s">
        <v>69</v>
      </c>
      <c r="C36" s="6">
        <v>1631356</v>
      </c>
      <c r="D36" s="6">
        <v>1631405.51</v>
      </c>
      <c r="E36" s="5">
        <f t="shared" si="0"/>
        <v>49.51000000000931</v>
      </c>
      <c r="F36" s="5">
        <f t="shared" si="1"/>
        <v>100.00303489857518</v>
      </c>
    </row>
    <row r="37" spans="1:6" ht="61.5">
      <c r="A37" s="4" t="s">
        <v>73</v>
      </c>
      <c r="B37" s="4" t="s">
        <v>72</v>
      </c>
      <c r="C37" s="6">
        <v>276344</v>
      </c>
      <c r="D37" s="6">
        <v>276349.36</v>
      </c>
      <c r="E37" s="5">
        <f t="shared" si="0"/>
        <v>5.35999999998603</v>
      </c>
      <c r="F37" s="5">
        <f t="shared" si="1"/>
        <v>100.0019396114987</v>
      </c>
    </row>
    <row r="38" spans="1:6" ht="102">
      <c r="A38" s="4" t="s">
        <v>75</v>
      </c>
      <c r="B38" s="4" t="s">
        <v>74</v>
      </c>
      <c r="C38" s="6">
        <v>276344</v>
      </c>
      <c r="D38" s="6">
        <v>276349.36</v>
      </c>
      <c r="E38" s="5">
        <f t="shared" si="0"/>
        <v>5.35999999998603</v>
      </c>
      <c r="F38" s="5">
        <f t="shared" si="1"/>
        <v>100.0019396114987</v>
      </c>
    </row>
    <row r="39" spans="1:6" ht="41.25">
      <c r="A39" s="4" t="s">
        <v>77</v>
      </c>
      <c r="B39" s="4" t="s">
        <v>76</v>
      </c>
      <c r="C39" s="6">
        <v>16095</v>
      </c>
      <c r="D39" s="6">
        <v>16095.7</v>
      </c>
      <c r="E39" s="5">
        <f t="shared" si="0"/>
        <v>0.7000000000007276</v>
      </c>
      <c r="F39" s="5">
        <f t="shared" si="1"/>
        <v>100.00434917676297</v>
      </c>
    </row>
    <row r="40" spans="1:6" ht="41.25">
      <c r="A40" s="4" t="s">
        <v>78</v>
      </c>
      <c r="B40" s="4" t="s">
        <v>76</v>
      </c>
      <c r="C40" s="6">
        <v>16095</v>
      </c>
      <c r="D40" s="6">
        <v>16095.7</v>
      </c>
      <c r="E40" s="5">
        <f t="shared" si="0"/>
        <v>0.7000000000007276</v>
      </c>
      <c r="F40" s="5">
        <f t="shared" si="1"/>
        <v>100.00434917676297</v>
      </c>
    </row>
    <row r="41" spans="1:6" ht="30.75">
      <c r="A41" s="4" t="s">
        <v>80</v>
      </c>
      <c r="B41" s="4" t="s">
        <v>79</v>
      </c>
      <c r="C41" s="6">
        <v>26590572</v>
      </c>
      <c r="D41" s="6">
        <v>26590618.16</v>
      </c>
      <c r="E41" s="5">
        <f t="shared" si="0"/>
        <v>46.16000000014901</v>
      </c>
      <c r="F41" s="5">
        <f t="shared" si="1"/>
        <v>100.00017359536304</v>
      </c>
    </row>
    <row r="42" spans="1:6" ht="30.75">
      <c r="A42" s="4" t="s">
        <v>81</v>
      </c>
      <c r="B42" s="4" t="s">
        <v>79</v>
      </c>
      <c r="C42" s="6">
        <v>26590572</v>
      </c>
      <c r="D42" s="6">
        <v>26590618.16</v>
      </c>
      <c r="E42" s="5">
        <f t="shared" si="0"/>
        <v>46.16000000014901</v>
      </c>
      <c r="F42" s="5">
        <f t="shared" si="1"/>
        <v>100.00017359536304</v>
      </c>
    </row>
    <row r="43" spans="1:6" ht="30.75">
      <c r="A43" s="4" t="s">
        <v>83</v>
      </c>
      <c r="B43" s="4" t="s">
        <v>82</v>
      </c>
      <c r="C43" s="6">
        <v>441637</v>
      </c>
      <c r="D43" s="6">
        <v>441637.45</v>
      </c>
      <c r="E43" s="5">
        <f t="shared" si="0"/>
        <v>0.45000000001164153</v>
      </c>
      <c r="F43" s="5">
        <f t="shared" si="1"/>
        <v>100.00010189363664</v>
      </c>
    </row>
    <row r="44" spans="1:6" ht="61.5">
      <c r="A44" s="4" t="s">
        <v>85</v>
      </c>
      <c r="B44" s="4" t="s">
        <v>84</v>
      </c>
      <c r="C44" s="6">
        <v>441637</v>
      </c>
      <c r="D44" s="6">
        <v>441637.45</v>
      </c>
      <c r="E44" s="5">
        <f t="shared" si="0"/>
        <v>0.45000000001164153</v>
      </c>
      <c r="F44" s="5">
        <f t="shared" si="1"/>
        <v>100.00010189363664</v>
      </c>
    </row>
    <row r="45" spans="1:6" ht="21">
      <c r="A45" s="4" t="s">
        <v>87</v>
      </c>
      <c r="B45" s="4" t="s">
        <v>86</v>
      </c>
      <c r="C45" s="6">
        <v>1461000</v>
      </c>
      <c r="D45" s="6">
        <v>1461997.11</v>
      </c>
      <c r="E45" s="5">
        <f t="shared" si="0"/>
        <v>997.1100000001024</v>
      </c>
      <c r="F45" s="5">
        <f t="shared" si="1"/>
        <v>100.06824845995894</v>
      </c>
    </row>
    <row r="46" spans="1:6" ht="51">
      <c r="A46" s="4" t="s">
        <v>89</v>
      </c>
      <c r="B46" s="4" t="s">
        <v>88</v>
      </c>
      <c r="C46" s="6">
        <v>1461000</v>
      </c>
      <c r="D46" s="6">
        <v>1461997.11</v>
      </c>
      <c r="E46" s="5">
        <f t="shared" si="0"/>
        <v>997.1100000001024</v>
      </c>
      <c r="F46" s="5">
        <f t="shared" si="1"/>
        <v>100.06824845995894</v>
      </c>
    </row>
    <row r="47" spans="1:6" ht="81.75">
      <c r="A47" s="4" t="s">
        <v>91</v>
      </c>
      <c r="B47" s="4" t="s">
        <v>90</v>
      </c>
      <c r="C47" s="6">
        <v>1461000</v>
      </c>
      <c r="D47" s="6">
        <v>1461997.11</v>
      </c>
      <c r="E47" s="5">
        <f t="shared" si="0"/>
        <v>997.1100000001024</v>
      </c>
      <c r="F47" s="5">
        <f t="shared" si="1"/>
        <v>100.06824845995894</v>
      </c>
    </row>
    <row r="48" spans="1:6" ht="72">
      <c r="A48" s="4" t="s">
        <v>93</v>
      </c>
      <c r="B48" s="4" t="s">
        <v>92</v>
      </c>
      <c r="C48" s="6">
        <v>18521228</v>
      </c>
      <c r="D48" s="6">
        <v>18521229.74</v>
      </c>
      <c r="E48" s="5">
        <f t="shared" si="0"/>
        <v>1.7399999983608723</v>
      </c>
      <c r="F48" s="5">
        <f t="shared" si="1"/>
        <v>100.00000939462545</v>
      </c>
    </row>
    <row r="49" spans="1:6" ht="153">
      <c r="A49" s="4" t="s">
        <v>94</v>
      </c>
      <c r="B49" s="4" t="s">
        <v>9</v>
      </c>
      <c r="C49" s="6">
        <v>18261457</v>
      </c>
      <c r="D49" s="6">
        <v>18261457.61</v>
      </c>
      <c r="E49" s="5">
        <f t="shared" si="0"/>
        <v>0.6099999994039536</v>
      </c>
      <c r="F49" s="5">
        <f t="shared" si="1"/>
        <v>100.00000334036874</v>
      </c>
    </row>
    <row r="50" spans="1:6" ht="112.5">
      <c r="A50" s="4" t="s">
        <v>96</v>
      </c>
      <c r="B50" s="4" t="s">
        <v>95</v>
      </c>
      <c r="C50" s="6">
        <v>10848528</v>
      </c>
      <c r="D50" s="6">
        <v>10848528.3</v>
      </c>
      <c r="E50" s="5">
        <f t="shared" si="0"/>
        <v>0.30000000074505806</v>
      </c>
      <c r="F50" s="5">
        <f t="shared" si="1"/>
        <v>100.00000276535212</v>
      </c>
    </row>
    <row r="51" spans="1:6" ht="153">
      <c r="A51" s="4" t="s">
        <v>97</v>
      </c>
      <c r="B51" s="4" t="s">
        <v>10</v>
      </c>
      <c r="C51" s="6">
        <v>10848528</v>
      </c>
      <c r="D51" s="6">
        <v>10848528.3</v>
      </c>
      <c r="E51" s="5">
        <f t="shared" si="0"/>
        <v>0.30000000074505806</v>
      </c>
      <c r="F51" s="5">
        <f t="shared" si="1"/>
        <v>100.00000276535212</v>
      </c>
    </row>
    <row r="52" spans="1:6" ht="143.25">
      <c r="A52" s="4" t="s">
        <v>98</v>
      </c>
      <c r="B52" s="4" t="s">
        <v>11</v>
      </c>
      <c r="C52" s="6">
        <v>6213369</v>
      </c>
      <c r="D52" s="6">
        <v>6213369.17</v>
      </c>
      <c r="E52" s="5">
        <f t="shared" si="0"/>
        <v>0.1699999999254942</v>
      </c>
      <c r="F52" s="5">
        <f t="shared" si="1"/>
        <v>100.0000027360358</v>
      </c>
    </row>
    <row r="53" spans="1:6" ht="143.25">
      <c r="A53" s="4" t="s">
        <v>100</v>
      </c>
      <c r="B53" s="4" t="s">
        <v>99</v>
      </c>
      <c r="C53" s="6">
        <v>6213369</v>
      </c>
      <c r="D53" s="6">
        <v>6213369.17</v>
      </c>
      <c r="E53" s="5">
        <f t="shared" si="0"/>
        <v>0.1699999999254942</v>
      </c>
      <c r="F53" s="5">
        <f t="shared" si="1"/>
        <v>100.0000027360358</v>
      </c>
    </row>
    <row r="54" spans="1:6" ht="72">
      <c r="A54" s="4" t="s">
        <v>102</v>
      </c>
      <c r="B54" s="4" t="s">
        <v>101</v>
      </c>
      <c r="C54" s="6">
        <v>1199560</v>
      </c>
      <c r="D54" s="6">
        <v>1199560.14</v>
      </c>
      <c r="E54" s="5">
        <f t="shared" si="0"/>
        <v>0.13999999989755452</v>
      </c>
      <c r="F54" s="5">
        <f t="shared" si="1"/>
        <v>100.00001167094601</v>
      </c>
    </row>
    <row r="55" spans="1:6" ht="61.5">
      <c r="A55" s="4" t="s">
        <v>104</v>
      </c>
      <c r="B55" s="4" t="s">
        <v>103</v>
      </c>
      <c r="C55" s="6">
        <v>1199560</v>
      </c>
      <c r="D55" s="6">
        <v>1199560.14</v>
      </c>
      <c r="E55" s="5">
        <f t="shared" si="0"/>
        <v>0.13999999989755452</v>
      </c>
      <c r="F55" s="5">
        <f t="shared" si="1"/>
        <v>100.00001167094601</v>
      </c>
    </row>
    <row r="56" spans="1:6" ht="41.25">
      <c r="A56" s="4" t="s">
        <v>106</v>
      </c>
      <c r="B56" s="4" t="s">
        <v>105</v>
      </c>
      <c r="C56" s="6">
        <v>31700</v>
      </c>
      <c r="D56" s="6">
        <v>31700</v>
      </c>
      <c r="E56" s="5">
        <f t="shared" si="0"/>
        <v>0</v>
      </c>
      <c r="F56" s="5">
        <f t="shared" si="1"/>
        <v>100</v>
      </c>
    </row>
    <row r="57" spans="1:6" ht="72">
      <c r="A57" s="4" t="s">
        <v>108</v>
      </c>
      <c r="B57" s="4" t="s">
        <v>107</v>
      </c>
      <c r="C57" s="6">
        <v>31700</v>
      </c>
      <c r="D57" s="6">
        <v>31700</v>
      </c>
      <c r="E57" s="5">
        <f t="shared" si="0"/>
        <v>0</v>
      </c>
      <c r="F57" s="5">
        <f t="shared" si="1"/>
        <v>100</v>
      </c>
    </row>
    <row r="58" spans="1:6" ht="92.25">
      <c r="A58" s="4" t="s">
        <v>110</v>
      </c>
      <c r="B58" s="4" t="s">
        <v>109</v>
      </c>
      <c r="C58" s="6">
        <v>31700</v>
      </c>
      <c r="D58" s="6">
        <v>31700</v>
      </c>
      <c r="E58" s="5">
        <f t="shared" si="0"/>
        <v>0</v>
      </c>
      <c r="F58" s="5">
        <f t="shared" si="1"/>
        <v>100</v>
      </c>
    </row>
    <row r="59" spans="1:6" ht="143.25">
      <c r="A59" s="4" t="s">
        <v>111</v>
      </c>
      <c r="B59" s="4" t="s">
        <v>12</v>
      </c>
      <c r="C59" s="6">
        <v>228071</v>
      </c>
      <c r="D59" s="6">
        <v>228072.13</v>
      </c>
      <c r="E59" s="5">
        <f aca="true" t="shared" si="2" ref="E59:E115">D59-C59</f>
        <v>1.1300000000046566</v>
      </c>
      <c r="F59" s="5">
        <f aca="true" t="shared" si="3" ref="F59:F115">D59/C59*100</f>
        <v>100.00049545974719</v>
      </c>
    </row>
    <row r="60" spans="1:6" ht="153">
      <c r="A60" s="4" t="s">
        <v>112</v>
      </c>
      <c r="B60" s="4" t="s">
        <v>13</v>
      </c>
      <c r="C60" s="6">
        <v>34316</v>
      </c>
      <c r="D60" s="6">
        <v>34316.63</v>
      </c>
      <c r="E60" s="5">
        <f t="shared" si="2"/>
        <v>0.6299999999973807</v>
      </c>
      <c r="F60" s="5">
        <f t="shared" si="3"/>
        <v>100.00183587830749</v>
      </c>
    </row>
    <row r="61" spans="1:6" ht="153">
      <c r="A61" s="4" t="s">
        <v>114</v>
      </c>
      <c r="B61" s="4" t="s">
        <v>113</v>
      </c>
      <c r="C61" s="6">
        <v>34316</v>
      </c>
      <c r="D61" s="6">
        <v>34316.63</v>
      </c>
      <c r="E61" s="5">
        <f t="shared" si="2"/>
        <v>0.6299999999973807</v>
      </c>
      <c r="F61" s="5">
        <f t="shared" si="3"/>
        <v>100.00183587830749</v>
      </c>
    </row>
    <row r="62" spans="1:6" ht="143.25">
      <c r="A62" s="4" t="s">
        <v>116</v>
      </c>
      <c r="B62" s="4" t="s">
        <v>115</v>
      </c>
      <c r="C62" s="6">
        <v>0</v>
      </c>
      <c r="D62" s="6">
        <v>0</v>
      </c>
      <c r="E62" s="5">
        <f t="shared" si="2"/>
        <v>0</v>
      </c>
      <c r="F62" s="5" t="e">
        <f t="shared" si="3"/>
        <v>#DIV/0!</v>
      </c>
    </row>
    <row r="63" spans="1:6" ht="183.75">
      <c r="A63" s="4" t="s">
        <v>117</v>
      </c>
      <c r="B63" s="4" t="s">
        <v>14</v>
      </c>
      <c r="C63" s="6">
        <v>193755</v>
      </c>
      <c r="D63" s="6">
        <v>193755.5</v>
      </c>
      <c r="E63" s="5">
        <f t="shared" si="2"/>
        <v>0.5</v>
      </c>
      <c r="F63" s="5">
        <f t="shared" si="3"/>
        <v>100.00025805785657</v>
      </c>
    </row>
    <row r="64" spans="1:6" ht="174">
      <c r="A64" s="4" t="s">
        <v>118</v>
      </c>
      <c r="B64" s="4" t="s">
        <v>15</v>
      </c>
      <c r="C64" s="6">
        <v>193755</v>
      </c>
      <c r="D64" s="6">
        <v>193755.5</v>
      </c>
      <c r="E64" s="5">
        <f t="shared" si="2"/>
        <v>0.5</v>
      </c>
      <c r="F64" s="5">
        <f t="shared" si="3"/>
        <v>100.00025805785657</v>
      </c>
    </row>
    <row r="65" spans="1:6" ht="41.25">
      <c r="A65" s="4" t="s">
        <v>120</v>
      </c>
      <c r="B65" s="4" t="s">
        <v>119</v>
      </c>
      <c r="C65" s="6">
        <v>25812</v>
      </c>
      <c r="D65" s="6">
        <v>25995.88</v>
      </c>
      <c r="E65" s="5">
        <f t="shared" si="2"/>
        <v>183.88000000000102</v>
      </c>
      <c r="F65" s="5">
        <f t="shared" si="3"/>
        <v>100.71238183790486</v>
      </c>
    </row>
    <row r="66" spans="1:6" ht="30.75">
      <c r="A66" s="4" t="s">
        <v>122</v>
      </c>
      <c r="B66" s="4" t="s">
        <v>121</v>
      </c>
      <c r="C66" s="6">
        <v>25812</v>
      </c>
      <c r="D66" s="6">
        <v>25995.88</v>
      </c>
      <c r="E66" s="5">
        <f t="shared" si="2"/>
        <v>183.88000000000102</v>
      </c>
      <c r="F66" s="5">
        <f t="shared" si="3"/>
        <v>100.71238183790486</v>
      </c>
    </row>
    <row r="67" spans="1:6" ht="41.25">
      <c r="A67" s="4" t="s">
        <v>124</v>
      </c>
      <c r="B67" s="4" t="s">
        <v>123</v>
      </c>
      <c r="C67" s="6">
        <v>16651</v>
      </c>
      <c r="D67" s="6">
        <v>16651.01</v>
      </c>
      <c r="E67" s="5">
        <f t="shared" si="2"/>
        <v>0.00999999999839929</v>
      </c>
      <c r="F67" s="5">
        <f t="shared" si="3"/>
        <v>100.00006005645305</v>
      </c>
    </row>
    <row r="68" spans="1:6" ht="30.75">
      <c r="A68" s="4" t="s">
        <v>126</v>
      </c>
      <c r="B68" s="4" t="s">
        <v>125</v>
      </c>
      <c r="C68" s="6">
        <v>9161</v>
      </c>
      <c r="D68" s="6">
        <v>9344.87</v>
      </c>
      <c r="E68" s="5">
        <f t="shared" si="2"/>
        <v>183.8700000000008</v>
      </c>
      <c r="F68" s="5">
        <f t="shared" si="3"/>
        <v>102.00709529527346</v>
      </c>
    </row>
    <row r="69" spans="1:6" ht="21">
      <c r="A69" s="4" t="s">
        <v>128</v>
      </c>
      <c r="B69" s="4" t="s">
        <v>127</v>
      </c>
      <c r="C69" s="6">
        <v>9161</v>
      </c>
      <c r="D69" s="6">
        <v>9344.87</v>
      </c>
      <c r="E69" s="5">
        <f t="shared" si="2"/>
        <v>183.8700000000008</v>
      </c>
      <c r="F69" s="5">
        <f t="shared" si="3"/>
        <v>102.00709529527346</v>
      </c>
    </row>
    <row r="70" spans="1:6" ht="41.25">
      <c r="A70" s="4" t="s">
        <v>130</v>
      </c>
      <c r="B70" s="4" t="s">
        <v>129</v>
      </c>
      <c r="C70" s="6">
        <v>5071237.65</v>
      </c>
      <c r="D70" s="6">
        <v>5071244.57</v>
      </c>
      <c r="E70" s="5">
        <f t="shared" si="2"/>
        <v>6.919999999925494</v>
      </c>
      <c r="F70" s="5">
        <f t="shared" si="3"/>
        <v>100.00013645584131</v>
      </c>
    </row>
    <row r="71" spans="1:6" ht="21">
      <c r="A71" s="4" t="s">
        <v>132</v>
      </c>
      <c r="B71" s="4" t="s">
        <v>131</v>
      </c>
      <c r="C71" s="6">
        <v>4094700.76</v>
      </c>
      <c r="D71" s="6">
        <v>4094700.88</v>
      </c>
      <c r="E71" s="5">
        <f t="shared" si="2"/>
        <v>0.12000000011175871</v>
      </c>
      <c r="F71" s="5">
        <f t="shared" si="3"/>
        <v>100.00000293061709</v>
      </c>
    </row>
    <row r="72" spans="1:6" ht="30.75">
      <c r="A72" s="4" t="s">
        <v>134</v>
      </c>
      <c r="B72" s="4" t="s">
        <v>133</v>
      </c>
      <c r="C72" s="6">
        <v>4094700.76</v>
      </c>
      <c r="D72" s="6">
        <v>4094700.88</v>
      </c>
      <c r="E72" s="5">
        <f t="shared" si="2"/>
        <v>0.12000000011175871</v>
      </c>
      <c r="F72" s="5">
        <f t="shared" si="3"/>
        <v>100.00000293061709</v>
      </c>
    </row>
    <row r="73" spans="1:6" ht="51">
      <c r="A73" s="4" t="s">
        <v>136</v>
      </c>
      <c r="B73" s="4" t="s">
        <v>135</v>
      </c>
      <c r="C73" s="6">
        <v>4094700.76</v>
      </c>
      <c r="D73" s="6">
        <v>4094700.88</v>
      </c>
      <c r="E73" s="5">
        <f t="shared" si="2"/>
        <v>0.12000000011175871</v>
      </c>
      <c r="F73" s="5">
        <f t="shared" si="3"/>
        <v>100.00000293061709</v>
      </c>
    </row>
    <row r="74" spans="1:6" ht="21">
      <c r="A74" s="4" t="s">
        <v>138</v>
      </c>
      <c r="B74" s="4" t="s">
        <v>137</v>
      </c>
      <c r="C74" s="6">
        <v>976536.89</v>
      </c>
      <c r="D74" s="6">
        <v>976543.69</v>
      </c>
      <c r="E74" s="5">
        <f t="shared" si="2"/>
        <v>6.799999999930151</v>
      </c>
      <c r="F74" s="5">
        <f t="shared" si="3"/>
        <v>100.0006963382612</v>
      </c>
    </row>
    <row r="75" spans="1:6" ht="51">
      <c r="A75" s="4" t="s">
        <v>140</v>
      </c>
      <c r="B75" s="4" t="s">
        <v>139</v>
      </c>
      <c r="C75" s="6">
        <v>860697.89</v>
      </c>
      <c r="D75" s="6">
        <v>860704.47</v>
      </c>
      <c r="E75" s="5">
        <f t="shared" si="2"/>
        <v>6.5799999999580905</v>
      </c>
      <c r="F75" s="5">
        <f t="shared" si="3"/>
        <v>100.00076449589066</v>
      </c>
    </row>
    <row r="76" spans="1:6" ht="61.5">
      <c r="A76" s="4" t="s">
        <v>142</v>
      </c>
      <c r="B76" s="4" t="s">
        <v>141</v>
      </c>
      <c r="C76" s="6">
        <v>860697.89</v>
      </c>
      <c r="D76" s="6">
        <v>860704.47</v>
      </c>
      <c r="E76" s="5">
        <f t="shared" si="2"/>
        <v>6.5799999999580905</v>
      </c>
      <c r="F76" s="5">
        <f t="shared" si="3"/>
        <v>100.00076449589066</v>
      </c>
    </row>
    <row r="77" spans="1:6" ht="30.75">
      <c r="A77" s="4" t="s">
        <v>144</v>
      </c>
      <c r="B77" s="4" t="s">
        <v>143</v>
      </c>
      <c r="C77" s="6">
        <v>115839</v>
      </c>
      <c r="D77" s="6">
        <v>115839.22</v>
      </c>
      <c r="E77" s="5">
        <f t="shared" si="2"/>
        <v>0.22000000000116415</v>
      </c>
      <c r="F77" s="5">
        <f t="shared" si="3"/>
        <v>100.00018991876655</v>
      </c>
    </row>
    <row r="78" spans="1:6" ht="41.25">
      <c r="A78" s="4" t="s">
        <v>146</v>
      </c>
      <c r="B78" s="4" t="s">
        <v>145</v>
      </c>
      <c r="C78" s="6">
        <v>115839</v>
      </c>
      <c r="D78" s="6">
        <v>115839.22</v>
      </c>
      <c r="E78" s="5">
        <f t="shared" si="2"/>
        <v>0.22000000000116415</v>
      </c>
      <c r="F78" s="5">
        <f t="shared" si="3"/>
        <v>100.00018991876655</v>
      </c>
    </row>
    <row r="79" spans="1:6" ht="41.25">
      <c r="A79" s="4" t="s">
        <v>148</v>
      </c>
      <c r="B79" s="4" t="s">
        <v>147</v>
      </c>
      <c r="C79" s="6">
        <v>4085448</v>
      </c>
      <c r="D79" s="6">
        <v>4085448.83</v>
      </c>
      <c r="E79" s="5">
        <f t="shared" si="2"/>
        <v>0.8300000000745058</v>
      </c>
      <c r="F79" s="5">
        <f t="shared" si="3"/>
        <v>100.00002031600941</v>
      </c>
    </row>
    <row r="80" spans="1:6" ht="143.25">
      <c r="A80" s="4" t="s">
        <v>149</v>
      </c>
      <c r="B80" s="4" t="s">
        <v>16</v>
      </c>
      <c r="C80" s="6">
        <v>2536300</v>
      </c>
      <c r="D80" s="6">
        <v>2536300</v>
      </c>
      <c r="E80" s="5">
        <f t="shared" si="2"/>
        <v>0</v>
      </c>
      <c r="F80" s="5">
        <f t="shared" si="3"/>
        <v>100</v>
      </c>
    </row>
    <row r="81" spans="1:6" ht="174">
      <c r="A81" s="4" t="s">
        <v>150</v>
      </c>
      <c r="B81" s="4" t="s">
        <v>17</v>
      </c>
      <c r="C81" s="6">
        <v>2536300</v>
      </c>
      <c r="D81" s="6">
        <v>2536300</v>
      </c>
      <c r="E81" s="5">
        <f t="shared" si="2"/>
        <v>0</v>
      </c>
      <c r="F81" s="5">
        <f t="shared" si="3"/>
        <v>100</v>
      </c>
    </row>
    <row r="82" spans="1:6" ht="174">
      <c r="A82" s="4" t="s">
        <v>151</v>
      </c>
      <c r="B82" s="4" t="s">
        <v>18</v>
      </c>
      <c r="C82" s="6">
        <v>2536300</v>
      </c>
      <c r="D82" s="6">
        <v>2536300</v>
      </c>
      <c r="E82" s="5">
        <f t="shared" si="2"/>
        <v>0</v>
      </c>
      <c r="F82" s="5">
        <f t="shared" si="3"/>
        <v>100</v>
      </c>
    </row>
    <row r="83" spans="1:6" ht="61.5">
      <c r="A83" s="4" t="s">
        <v>153</v>
      </c>
      <c r="B83" s="4" t="s">
        <v>152</v>
      </c>
      <c r="C83" s="6">
        <v>1549148</v>
      </c>
      <c r="D83" s="6">
        <v>1549148.83</v>
      </c>
      <c r="E83" s="5">
        <f t="shared" si="2"/>
        <v>0.8300000000745058</v>
      </c>
      <c r="F83" s="5">
        <f t="shared" si="3"/>
        <v>100.00005357783763</v>
      </c>
    </row>
    <row r="84" spans="1:6" ht="51">
      <c r="A84" s="4" t="s">
        <v>155</v>
      </c>
      <c r="B84" s="4" t="s">
        <v>154</v>
      </c>
      <c r="C84" s="6">
        <v>1549148</v>
      </c>
      <c r="D84" s="6">
        <v>1549148.83</v>
      </c>
      <c r="E84" s="5">
        <f t="shared" si="2"/>
        <v>0.8300000000745058</v>
      </c>
      <c r="F84" s="5">
        <f t="shared" si="3"/>
        <v>100.00005357783763</v>
      </c>
    </row>
    <row r="85" spans="1:6" ht="92.25">
      <c r="A85" s="4" t="s">
        <v>157</v>
      </c>
      <c r="B85" s="4" t="s">
        <v>156</v>
      </c>
      <c r="C85" s="6">
        <v>1549148</v>
      </c>
      <c r="D85" s="6">
        <v>1549148.83</v>
      </c>
      <c r="E85" s="5">
        <f t="shared" si="2"/>
        <v>0.8300000000745058</v>
      </c>
      <c r="F85" s="5">
        <f t="shared" si="3"/>
        <v>100.00005357783763</v>
      </c>
    </row>
    <row r="86" spans="1:6" ht="21">
      <c r="A86" s="4" t="s">
        <v>159</v>
      </c>
      <c r="B86" s="4" t="s">
        <v>158</v>
      </c>
      <c r="C86" s="6">
        <v>417184</v>
      </c>
      <c r="D86" s="6">
        <v>417280.78</v>
      </c>
      <c r="E86" s="5">
        <f t="shared" si="2"/>
        <v>96.78000000002794</v>
      </c>
      <c r="F86" s="5">
        <f t="shared" si="3"/>
        <v>100.02319839687046</v>
      </c>
    </row>
    <row r="87" spans="1:6" ht="61.5">
      <c r="A87" s="4" t="s">
        <v>161</v>
      </c>
      <c r="B87" s="4" t="s">
        <v>160</v>
      </c>
      <c r="C87" s="6">
        <v>414656</v>
      </c>
      <c r="D87" s="6">
        <v>414752.47</v>
      </c>
      <c r="E87" s="5">
        <f t="shared" si="2"/>
        <v>96.46999999997206</v>
      </c>
      <c r="F87" s="5">
        <f t="shared" si="3"/>
        <v>100.02326506791171</v>
      </c>
    </row>
    <row r="88" spans="1:6" ht="102">
      <c r="A88" s="4" t="s">
        <v>163</v>
      </c>
      <c r="B88" s="4" t="s">
        <v>162</v>
      </c>
      <c r="C88" s="6">
        <v>27500</v>
      </c>
      <c r="D88" s="6">
        <v>27596.07</v>
      </c>
      <c r="E88" s="5">
        <f t="shared" si="2"/>
        <v>96.06999999999971</v>
      </c>
      <c r="F88" s="5">
        <f t="shared" si="3"/>
        <v>100.34934545454546</v>
      </c>
    </row>
    <row r="89" spans="1:6" ht="143.25">
      <c r="A89" s="4" t="s">
        <v>164</v>
      </c>
      <c r="B89" s="4" t="s">
        <v>19</v>
      </c>
      <c r="C89" s="6">
        <v>27500</v>
      </c>
      <c r="D89" s="6">
        <v>27596.07</v>
      </c>
      <c r="E89" s="5">
        <f t="shared" si="2"/>
        <v>96.06999999999971</v>
      </c>
      <c r="F89" s="5">
        <f t="shared" si="3"/>
        <v>100.34934545454546</v>
      </c>
    </row>
    <row r="90" spans="1:6" ht="143.25">
      <c r="A90" s="4" t="s">
        <v>166</v>
      </c>
      <c r="B90" s="4" t="s">
        <v>165</v>
      </c>
      <c r="C90" s="6">
        <v>72500</v>
      </c>
      <c r="D90" s="6">
        <v>72500</v>
      </c>
      <c r="E90" s="5">
        <f t="shared" si="2"/>
        <v>0</v>
      </c>
      <c r="F90" s="5">
        <f t="shared" si="3"/>
        <v>100</v>
      </c>
    </row>
    <row r="91" spans="1:6" ht="194.25">
      <c r="A91" s="4" t="s">
        <v>167</v>
      </c>
      <c r="B91" s="4" t="s">
        <v>20</v>
      </c>
      <c r="C91" s="6">
        <v>72500</v>
      </c>
      <c r="D91" s="6">
        <v>72500</v>
      </c>
      <c r="E91" s="5">
        <f t="shared" si="2"/>
        <v>0</v>
      </c>
      <c r="F91" s="5">
        <f t="shared" si="3"/>
        <v>100</v>
      </c>
    </row>
    <row r="92" spans="1:6" ht="102">
      <c r="A92" s="4" t="s">
        <v>169</v>
      </c>
      <c r="B92" s="4" t="s">
        <v>168</v>
      </c>
      <c r="C92" s="6">
        <v>12800</v>
      </c>
      <c r="D92" s="6">
        <v>12800</v>
      </c>
      <c r="E92" s="5">
        <f t="shared" si="2"/>
        <v>0</v>
      </c>
      <c r="F92" s="5">
        <f t="shared" si="3"/>
        <v>100</v>
      </c>
    </row>
    <row r="93" spans="1:6" ht="153">
      <c r="A93" s="4" t="s">
        <v>170</v>
      </c>
      <c r="B93" s="4" t="s">
        <v>21</v>
      </c>
      <c r="C93" s="6">
        <v>12800</v>
      </c>
      <c r="D93" s="6">
        <v>12800</v>
      </c>
      <c r="E93" s="5">
        <f t="shared" si="2"/>
        <v>0</v>
      </c>
      <c r="F93" s="5">
        <f t="shared" si="3"/>
        <v>100</v>
      </c>
    </row>
    <row r="94" spans="1:6" ht="112.5">
      <c r="A94" s="4" t="s">
        <v>172</v>
      </c>
      <c r="B94" s="4" t="s">
        <v>171</v>
      </c>
      <c r="C94" s="6">
        <v>8000</v>
      </c>
      <c r="D94" s="6">
        <v>8000</v>
      </c>
      <c r="E94" s="5">
        <f t="shared" si="2"/>
        <v>0</v>
      </c>
      <c r="F94" s="5">
        <f t="shared" si="3"/>
        <v>100</v>
      </c>
    </row>
    <row r="95" spans="1:6" ht="163.5">
      <c r="A95" s="4" t="s">
        <v>173</v>
      </c>
      <c r="B95" s="4" t="s">
        <v>22</v>
      </c>
      <c r="C95" s="6">
        <v>8000</v>
      </c>
      <c r="D95" s="6">
        <v>8000</v>
      </c>
      <c r="E95" s="5">
        <f t="shared" si="2"/>
        <v>0</v>
      </c>
      <c r="F95" s="5">
        <f t="shared" si="3"/>
        <v>100</v>
      </c>
    </row>
    <row r="96" spans="1:6" ht="102">
      <c r="A96" s="4" t="s">
        <v>175</v>
      </c>
      <c r="B96" s="4" t="s">
        <v>174</v>
      </c>
      <c r="C96" s="6">
        <v>3000</v>
      </c>
      <c r="D96" s="6">
        <v>3000</v>
      </c>
      <c r="E96" s="5">
        <f t="shared" si="2"/>
        <v>0</v>
      </c>
      <c r="F96" s="5">
        <f t="shared" si="3"/>
        <v>100</v>
      </c>
    </row>
    <row r="97" spans="1:6" ht="143.25">
      <c r="A97" s="4" t="s">
        <v>176</v>
      </c>
      <c r="B97" s="4" t="s">
        <v>23</v>
      </c>
      <c r="C97" s="6">
        <v>3000</v>
      </c>
      <c r="D97" s="6">
        <v>3000</v>
      </c>
      <c r="E97" s="5">
        <f t="shared" si="2"/>
        <v>0</v>
      </c>
      <c r="F97" s="5">
        <f t="shared" si="3"/>
        <v>100</v>
      </c>
    </row>
    <row r="98" spans="1:6" ht="143.25">
      <c r="A98" s="4" t="s">
        <v>178</v>
      </c>
      <c r="B98" s="4" t="s">
        <v>177</v>
      </c>
      <c r="C98" s="6">
        <v>500</v>
      </c>
      <c r="D98" s="6">
        <v>500</v>
      </c>
      <c r="E98" s="5">
        <f t="shared" si="2"/>
        <v>0</v>
      </c>
      <c r="F98" s="5">
        <f t="shared" si="3"/>
        <v>100</v>
      </c>
    </row>
    <row r="99" spans="1:6" ht="183.75">
      <c r="A99" s="4" t="s">
        <v>179</v>
      </c>
      <c r="B99" s="4" t="s">
        <v>24</v>
      </c>
      <c r="C99" s="6">
        <v>500</v>
      </c>
      <c r="D99" s="6">
        <v>500</v>
      </c>
      <c r="E99" s="5">
        <f t="shared" si="2"/>
        <v>0</v>
      </c>
      <c r="F99" s="5">
        <f t="shared" si="3"/>
        <v>100</v>
      </c>
    </row>
    <row r="100" spans="1:6" ht="123">
      <c r="A100" s="4" t="s">
        <v>181</v>
      </c>
      <c r="B100" s="4" t="s">
        <v>180</v>
      </c>
      <c r="C100" s="6">
        <v>-15500</v>
      </c>
      <c r="D100" s="6">
        <v>-15500</v>
      </c>
      <c r="E100" s="5">
        <f t="shared" si="2"/>
        <v>0</v>
      </c>
      <c r="F100" s="5">
        <f t="shared" si="3"/>
        <v>100</v>
      </c>
    </row>
    <row r="101" spans="1:6" ht="214.5">
      <c r="A101" s="4" t="s">
        <v>182</v>
      </c>
      <c r="B101" s="4" t="s">
        <v>25</v>
      </c>
      <c r="C101" s="6">
        <v>-15500</v>
      </c>
      <c r="D101" s="6">
        <v>-15500</v>
      </c>
      <c r="E101" s="5">
        <f t="shared" si="2"/>
        <v>0</v>
      </c>
      <c r="F101" s="5">
        <f t="shared" si="3"/>
        <v>100</v>
      </c>
    </row>
    <row r="102" spans="1:6" ht="102">
      <c r="A102" s="4" t="s">
        <v>184</v>
      </c>
      <c r="B102" s="4" t="s">
        <v>183</v>
      </c>
      <c r="C102" s="6">
        <v>2540</v>
      </c>
      <c r="D102" s="6">
        <v>2540</v>
      </c>
      <c r="E102" s="5">
        <f t="shared" si="2"/>
        <v>0</v>
      </c>
      <c r="F102" s="5">
        <f t="shared" si="3"/>
        <v>100</v>
      </c>
    </row>
    <row r="103" spans="1:6" ht="153">
      <c r="A103" s="4" t="s">
        <v>185</v>
      </c>
      <c r="B103" s="4" t="s">
        <v>26</v>
      </c>
      <c r="C103" s="6">
        <v>2540</v>
      </c>
      <c r="D103" s="6">
        <v>2540</v>
      </c>
      <c r="E103" s="5">
        <f t="shared" si="2"/>
        <v>0</v>
      </c>
      <c r="F103" s="5">
        <f t="shared" si="3"/>
        <v>100</v>
      </c>
    </row>
    <row r="104" spans="1:6" ht="92.25">
      <c r="A104" s="4" t="s">
        <v>187</v>
      </c>
      <c r="B104" s="4" t="s">
        <v>186</v>
      </c>
      <c r="C104" s="6">
        <v>143000</v>
      </c>
      <c r="D104" s="6">
        <v>143000</v>
      </c>
      <c r="E104" s="5">
        <f t="shared" si="2"/>
        <v>0</v>
      </c>
      <c r="F104" s="5">
        <f t="shared" si="3"/>
        <v>100</v>
      </c>
    </row>
    <row r="105" spans="1:6" ht="143.25">
      <c r="A105" s="4" t="s">
        <v>188</v>
      </c>
      <c r="B105" s="4" t="s">
        <v>27</v>
      </c>
      <c r="C105" s="6">
        <v>143000</v>
      </c>
      <c r="D105" s="6">
        <v>143000</v>
      </c>
      <c r="E105" s="5">
        <f t="shared" si="2"/>
        <v>0</v>
      </c>
      <c r="F105" s="5">
        <f t="shared" si="3"/>
        <v>100</v>
      </c>
    </row>
    <row r="106" spans="1:6" ht="123">
      <c r="A106" s="4" t="s">
        <v>190</v>
      </c>
      <c r="B106" s="4" t="s">
        <v>189</v>
      </c>
      <c r="C106" s="6">
        <v>160316</v>
      </c>
      <c r="D106" s="6">
        <v>160316.4</v>
      </c>
      <c r="E106" s="5">
        <f t="shared" si="2"/>
        <v>0.39999999999417923</v>
      </c>
      <c r="F106" s="5">
        <f t="shared" si="3"/>
        <v>100.00024950722323</v>
      </c>
    </row>
    <row r="107" spans="1:6" ht="163.5">
      <c r="A107" s="4" t="s">
        <v>191</v>
      </c>
      <c r="B107" s="4" t="s">
        <v>28</v>
      </c>
      <c r="C107" s="6">
        <v>160316</v>
      </c>
      <c r="D107" s="6">
        <v>160316.4</v>
      </c>
      <c r="E107" s="5">
        <f t="shared" si="2"/>
        <v>0.39999999999417923</v>
      </c>
      <c r="F107" s="5">
        <f t="shared" si="3"/>
        <v>100.00024950722323</v>
      </c>
    </row>
    <row r="108" spans="1:6" ht="61.5">
      <c r="A108" s="4" t="s">
        <v>193</v>
      </c>
      <c r="B108" s="4" t="s">
        <v>192</v>
      </c>
      <c r="C108" s="6">
        <v>2000</v>
      </c>
      <c r="D108" s="6">
        <v>2000</v>
      </c>
      <c r="E108" s="5">
        <f t="shared" si="2"/>
        <v>0</v>
      </c>
      <c r="F108" s="5">
        <f t="shared" si="3"/>
        <v>100</v>
      </c>
    </row>
    <row r="109" spans="1:6" ht="92.25">
      <c r="A109" s="4" t="s">
        <v>195</v>
      </c>
      <c r="B109" s="4" t="s">
        <v>194</v>
      </c>
      <c r="C109" s="6">
        <v>2000</v>
      </c>
      <c r="D109" s="6">
        <v>2000</v>
      </c>
      <c r="E109" s="5">
        <f t="shared" si="2"/>
        <v>0</v>
      </c>
      <c r="F109" s="5">
        <f t="shared" si="3"/>
        <v>100</v>
      </c>
    </row>
    <row r="110" spans="1:6" ht="30.75">
      <c r="A110" s="4" t="s">
        <v>197</v>
      </c>
      <c r="B110" s="4" t="s">
        <v>196</v>
      </c>
      <c r="C110" s="6">
        <v>528</v>
      </c>
      <c r="D110" s="6">
        <v>528.31</v>
      </c>
      <c r="E110" s="5">
        <f t="shared" si="2"/>
        <v>0.30999999999994543</v>
      </c>
      <c r="F110" s="5">
        <f t="shared" si="3"/>
        <v>100.05871212121211</v>
      </c>
    </row>
    <row r="111" spans="1:6" ht="143.25">
      <c r="A111" s="4" t="s">
        <v>199</v>
      </c>
      <c r="B111" s="4" t="s">
        <v>198</v>
      </c>
      <c r="C111" s="6">
        <v>528</v>
      </c>
      <c r="D111" s="6">
        <v>528.31</v>
      </c>
      <c r="E111" s="5">
        <f t="shared" si="2"/>
        <v>0.30999999999994543</v>
      </c>
      <c r="F111" s="5">
        <f t="shared" si="3"/>
        <v>100.05871212121211</v>
      </c>
    </row>
    <row r="112" spans="1:6" ht="132.75">
      <c r="A112" s="4" t="s">
        <v>201</v>
      </c>
      <c r="B112" s="4" t="s">
        <v>200</v>
      </c>
      <c r="C112" s="6">
        <v>528</v>
      </c>
      <c r="D112" s="6">
        <v>528.31</v>
      </c>
      <c r="E112" s="5">
        <f t="shared" si="2"/>
        <v>0.30999999999994543</v>
      </c>
      <c r="F112" s="5">
        <f t="shared" si="3"/>
        <v>100.05871212121211</v>
      </c>
    </row>
    <row r="113" spans="1:6" ht="21">
      <c r="A113" s="4" t="s">
        <v>203</v>
      </c>
      <c r="B113" s="4" t="s">
        <v>202</v>
      </c>
      <c r="C113" s="6">
        <v>356232</v>
      </c>
      <c r="D113" s="6">
        <v>332643.81</v>
      </c>
      <c r="E113" s="5">
        <f t="shared" si="2"/>
        <v>-23588.190000000002</v>
      </c>
      <c r="F113" s="5">
        <f t="shared" si="3"/>
        <v>93.37841912012397</v>
      </c>
    </row>
    <row r="114" spans="1:6" ht="21">
      <c r="A114" s="4" t="s">
        <v>205</v>
      </c>
      <c r="B114" s="4" t="s">
        <v>204</v>
      </c>
      <c r="C114" s="6">
        <v>356232</v>
      </c>
      <c r="D114" s="6">
        <v>332643.81</v>
      </c>
      <c r="E114" s="5">
        <f t="shared" si="2"/>
        <v>-23588.190000000002</v>
      </c>
      <c r="F114" s="5">
        <f t="shared" si="3"/>
        <v>93.37841912012397</v>
      </c>
    </row>
    <row r="115" spans="1:6" ht="30.75">
      <c r="A115" s="4" t="s">
        <v>207</v>
      </c>
      <c r="B115" s="4" t="s">
        <v>206</v>
      </c>
      <c r="C115" s="6">
        <v>356232</v>
      </c>
      <c r="D115" s="6">
        <v>332643.81</v>
      </c>
      <c r="E115" s="5">
        <f t="shared" si="2"/>
        <v>-23588.190000000002</v>
      </c>
      <c r="F115" s="5">
        <f t="shared" si="3"/>
        <v>93.37841912012397</v>
      </c>
    </row>
    <row r="116" spans="1:6" ht="21">
      <c r="A116" s="4" t="s">
        <v>209</v>
      </c>
      <c r="B116" s="4" t="s">
        <v>208</v>
      </c>
      <c r="C116" s="6">
        <v>301319333.88</v>
      </c>
      <c r="D116" s="6">
        <v>293955602.18</v>
      </c>
      <c r="E116" s="5">
        <f aca="true" t="shared" si="4" ref="E116:E157">D116-C116</f>
        <v>-7363731.699999988</v>
      </c>
      <c r="F116" s="5">
        <f aca="true" t="shared" si="5" ref="F116:F157">D116/C116*100</f>
        <v>97.55617019154417</v>
      </c>
    </row>
    <row r="117" spans="1:6" ht="61.5">
      <c r="A117" s="4" t="s">
        <v>211</v>
      </c>
      <c r="B117" s="4" t="s">
        <v>210</v>
      </c>
      <c r="C117" s="6">
        <v>301764788.22</v>
      </c>
      <c r="D117" s="6">
        <v>294501056.52</v>
      </c>
      <c r="E117" s="5">
        <f t="shared" si="4"/>
        <v>-7263731.700000048</v>
      </c>
      <c r="F117" s="5">
        <f t="shared" si="5"/>
        <v>97.59291607783462</v>
      </c>
    </row>
    <row r="118" spans="1:6" ht="41.25">
      <c r="A118" s="4" t="s">
        <v>213</v>
      </c>
      <c r="B118" s="4" t="s">
        <v>212</v>
      </c>
      <c r="C118" s="6">
        <v>77799062.75</v>
      </c>
      <c r="D118" s="6">
        <v>76329513.67</v>
      </c>
      <c r="E118" s="5">
        <f t="shared" si="4"/>
        <v>-1469549.0799999982</v>
      </c>
      <c r="F118" s="5">
        <f t="shared" si="5"/>
        <v>98.11109667898924</v>
      </c>
    </row>
    <row r="119" spans="1:6" ht="112.5">
      <c r="A119" s="4" t="s">
        <v>215</v>
      </c>
      <c r="B119" s="4" t="s">
        <v>214</v>
      </c>
      <c r="C119" s="6">
        <v>17361000</v>
      </c>
      <c r="D119" s="6">
        <v>17341405.55</v>
      </c>
      <c r="E119" s="5">
        <f t="shared" si="4"/>
        <v>-19594.449999999255</v>
      </c>
      <c r="F119" s="5">
        <f t="shared" si="5"/>
        <v>99.88713524566558</v>
      </c>
    </row>
    <row r="120" spans="1:6" ht="123">
      <c r="A120" s="4" t="s">
        <v>217</v>
      </c>
      <c r="B120" s="4" t="s">
        <v>216</v>
      </c>
      <c r="C120" s="6">
        <v>17361000</v>
      </c>
      <c r="D120" s="6">
        <v>17341405.55</v>
      </c>
      <c r="E120" s="5">
        <f t="shared" si="4"/>
        <v>-19594.449999999255</v>
      </c>
      <c r="F120" s="5">
        <f t="shared" si="5"/>
        <v>99.88713524566558</v>
      </c>
    </row>
    <row r="121" spans="1:6" ht="51">
      <c r="A121" s="4" t="s">
        <v>219</v>
      </c>
      <c r="B121" s="4" t="s">
        <v>218</v>
      </c>
      <c r="C121" s="6">
        <v>5443500</v>
      </c>
      <c r="D121" s="6">
        <v>5443500</v>
      </c>
      <c r="E121" s="5">
        <f t="shared" si="4"/>
        <v>0</v>
      </c>
      <c r="F121" s="5">
        <f t="shared" si="5"/>
        <v>100</v>
      </c>
    </row>
    <row r="122" spans="1:6" ht="61.5">
      <c r="A122" s="4" t="s">
        <v>221</v>
      </c>
      <c r="B122" s="4" t="s">
        <v>220</v>
      </c>
      <c r="C122" s="6">
        <v>5443500</v>
      </c>
      <c r="D122" s="6">
        <v>5443500</v>
      </c>
      <c r="E122" s="5">
        <f t="shared" si="4"/>
        <v>0</v>
      </c>
      <c r="F122" s="5">
        <f t="shared" si="5"/>
        <v>100</v>
      </c>
    </row>
    <row r="123" spans="1:6" ht="102">
      <c r="A123" s="4" t="s">
        <v>223</v>
      </c>
      <c r="B123" s="4" t="s">
        <v>222</v>
      </c>
      <c r="C123" s="6">
        <v>5079762.75</v>
      </c>
      <c r="D123" s="6">
        <v>5079762.75</v>
      </c>
      <c r="E123" s="5">
        <f t="shared" si="4"/>
        <v>0</v>
      </c>
      <c r="F123" s="5">
        <f t="shared" si="5"/>
        <v>100</v>
      </c>
    </row>
    <row r="124" spans="1:6" ht="112.5">
      <c r="A124" s="4" t="s">
        <v>225</v>
      </c>
      <c r="B124" s="4" t="s">
        <v>224</v>
      </c>
      <c r="C124" s="6">
        <v>5079762.75</v>
      </c>
      <c r="D124" s="6">
        <v>5079762.75</v>
      </c>
      <c r="E124" s="5">
        <f t="shared" si="4"/>
        <v>0</v>
      </c>
      <c r="F124" s="5">
        <f t="shared" si="5"/>
        <v>100</v>
      </c>
    </row>
    <row r="125" spans="1:6" ht="41.25">
      <c r="A125" s="4" t="s">
        <v>227</v>
      </c>
      <c r="B125" s="4" t="s">
        <v>226</v>
      </c>
      <c r="C125" s="6">
        <v>1006000</v>
      </c>
      <c r="D125" s="6">
        <v>1006000</v>
      </c>
      <c r="E125" s="5">
        <f t="shared" si="4"/>
        <v>0</v>
      </c>
      <c r="F125" s="5">
        <f t="shared" si="5"/>
        <v>100</v>
      </c>
    </row>
    <row r="126" spans="1:6" ht="61.5">
      <c r="A126" s="4" t="s">
        <v>229</v>
      </c>
      <c r="B126" s="4" t="s">
        <v>228</v>
      </c>
      <c r="C126" s="6">
        <v>1006000</v>
      </c>
      <c r="D126" s="6">
        <v>1006000</v>
      </c>
      <c r="E126" s="5">
        <f t="shared" si="4"/>
        <v>0</v>
      </c>
      <c r="F126" s="5">
        <f t="shared" si="5"/>
        <v>100</v>
      </c>
    </row>
    <row r="127" spans="1:6" ht="21">
      <c r="A127" s="4" t="s">
        <v>231</v>
      </c>
      <c r="B127" s="4" t="s">
        <v>230</v>
      </c>
      <c r="C127" s="6">
        <v>48908800</v>
      </c>
      <c r="D127" s="6">
        <v>47458845.37</v>
      </c>
      <c r="E127" s="5">
        <f t="shared" si="4"/>
        <v>-1449954.6300000027</v>
      </c>
      <c r="F127" s="5">
        <f t="shared" si="5"/>
        <v>97.03539111570923</v>
      </c>
    </row>
    <row r="128" spans="1:6" ht="30.75">
      <c r="A128" s="4" t="s">
        <v>233</v>
      </c>
      <c r="B128" s="4" t="s">
        <v>232</v>
      </c>
      <c r="C128" s="6">
        <v>48908800</v>
      </c>
      <c r="D128" s="6">
        <v>47458845.37</v>
      </c>
      <c r="E128" s="5">
        <f t="shared" si="4"/>
        <v>-1449954.6300000027</v>
      </c>
      <c r="F128" s="5">
        <f t="shared" si="5"/>
        <v>97.03539111570923</v>
      </c>
    </row>
    <row r="129" spans="1:6" ht="30.75">
      <c r="A129" s="4" t="s">
        <v>235</v>
      </c>
      <c r="B129" s="4" t="s">
        <v>234</v>
      </c>
      <c r="C129" s="6">
        <v>167983679.42</v>
      </c>
      <c r="D129" s="6">
        <v>163080154.34</v>
      </c>
      <c r="E129" s="5">
        <f t="shared" si="4"/>
        <v>-4903525.079999983</v>
      </c>
      <c r="F129" s="5">
        <f t="shared" si="5"/>
        <v>97.08095149663916</v>
      </c>
    </row>
    <row r="130" spans="1:6" ht="72">
      <c r="A130" s="4" t="s">
        <v>237</v>
      </c>
      <c r="B130" s="4" t="s">
        <v>236</v>
      </c>
      <c r="C130" s="6">
        <v>5015300</v>
      </c>
      <c r="D130" s="6">
        <v>5010978</v>
      </c>
      <c r="E130" s="5">
        <f t="shared" si="4"/>
        <v>-4322</v>
      </c>
      <c r="F130" s="5">
        <f t="shared" si="5"/>
        <v>99.9138236994796</v>
      </c>
    </row>
    <row r="131" spans="1:6" ht="61.5">
      <c r="A131" s="4" t="s">
        <v>239</v>
      </c>
      <c r="B131" s="4" t="s">
        <v>238</v>
      </c>
      <c r="C131" s="6">
        <v>5015300</v>
      </c>
      <c r="D131" s="6">
        <v>5010978</v>
      </c>
      <c r="E131" s="5">
        <f t="shared" si="4"/>
        <v>-4322</v>
      </c>
      <c r="F131" s="5">
        <f t="shared" si="5"/>
        <v>99.9138236994796</v>
      </c>
    </row>
    <row r="132" spans="1:6" ht="51">
      <c r="A132" s="4" t="s">
        <v>241</v>
      </c>
      <c r="B132" s="4" t="s">
        <v>240</v>
      </c>
      <c r="C132" s="6">
        <v>156182979.42</v>
      </c>
      <c r="D132" s="6">
        <v>151283776.34</v>
      </c>
      <c r="E132" s="5">
        <f t="shared" si="4"/>
        <v>-4899203.079999983</v>
      </c>
      <c r="F132" s="5">
        <f t="shared" si="5"/>
        <v>96.86316454059615</v>
      </c>
    </row>
    <row r="133" spans="1:6" ht="61.5">
      <c r="A133" s="4" t="s">
        <v>243</v>
      </c>
      <c r="B133" s="4" t="s">
        <v>242</v>
      </c>
      <c r="C133" s="6">
        <v>156182979.42</v>
      </c>
      <c r="D133" s="6">
        <v>151283776.34</v>
      </c>
      <c r="E133" s="5">
        <f t="shared" si="4"/>
        <v>-4899203.079999983</v>
      </c>
      <c r="F133" s="5">
        <f t="shared" si="5"/>
        <v>96.86316454059615</v>
      </c>
    </row>
    <row r="134" spans="1:6" ht="81.75">
      <c r="A134" s="4" t="s">
        <v>245</v>
      </c>
      <c r="B134" s="4" t="s">
        <v>244</v>
      </c>
      <c r="C134" s="6">
        <v>5823700</v>
      </c>
      <c r="D134" s="6">
        <v>5823700</v>
      </c>
      <c r="E134" s="5">
        <f t="shared" si="4"/>
        <v>0</v>
      </c>
      <c r="F134" s="5">
        <f t="shared" si="5"/>
        <v>100</v>
      </c>
    </row>
    <row r="135" spans="1:6" ht="92.25">
      <c r="A135" s="4" t="s">
        <v>247</v>
      </c>
      <c r="B135" s="4" t="s">
        <v>246</v>
      </c>
      <c r="C135" s="6">
        <v>5823700</v>
      </c>
      <c r="D135" s="6">
        <v>5823700</v>
      </c>
      <c r="E135" s="5">
        <f t="shared" si="4"/>
        <v>0</v>
      </c>
      <c r="F135" s="5">
        <f t="shared" si="5"/>
        <v>100</v>
      </c>
    </row>
    <row r="136" spans="1:6" ht="123">
      <c r="A136" s="4" t="s">
        <v>249</v>
      </c>
      <c r="B136" s="4" t="s">
        <v>248</v>
      </c>
      <c r="C136" s="6">
        <v>140000</v>
      </c>
      <c r="D136" s="6">
        <v>140000</v>
      </c>
      <c r="E136" s="5">
        <f t="shared" si="4"/>
        <v>0</v>
      </c>
      <c r="F136" s="5">
        <f t="shared" si="5"/>
        <v>100</v>
      </c>
    </row>
    <row r="137" spans="1:6" ht="143.25">
      <c r="A137" s="4" t="s">
        <v>251</v>
      </c>
      <c r="B137" s="4" t="s">
        <v>250</v>
      </c>
      <c r="C137" s="6">
        <v>140000</v>
      </c>
      <c r="D137" s="6">
        <v>140000</v>
      </c>
      <c r="E137" s="5">
        <f t="shared" si="4"/>
        <v>0</v>
      </c>
      <c r="F137" s="5">
        <f t="shared" si="5"/>
        <v>100</v>
      </c>
    </row>
    <row r="138" spans="1:6" ht="41.25">
      <c r="A138" s="4" t="s">
        <v>253</v>
      </c>
      <c r="B138" s="4" t="s">
        <v>252</v>
      </c>
      <c r="C138" s="6">
        <v>821700</v>
      </c>
      <c r="D138" s="6">
        <v>821700</v>
      </c>
      <c r="E138" s="5">
        <f t="shared" si="4"/>
        <v>0</v>
      </c>
      <c r="F138" s="5">
        <f t="shared" si="5"/>
        <v>100</v>
      </c>
    </row>
    <row r="139" spans="1:6" ht="51">
      <c r="A139" s="4" t="s">
        <v>255</v>
      </c>
      <c r="B139" s="4" t="s">
        <v>254</v>
      </c>
      <c r="C139" s="6">
        <v>821700</v>
      </c>
      <c r="D139" s="6">
        <v>821700</v>
      </c>
      <c r="E139" s="5">
        <f t="shared" si="4"/>
        <v>0</v>
      </c>
      <c r="F139" s="5">
        <f t="shared" si="5"/>
        <v>100</v>
      </c>
    </row>
    <row r="140" spans="1:6" ht="21">
      <c r="A140" s="4" t="s">
        <v>257</v>
      </c>
      <c r="B140" s="4" t="s">
        <v>256</v>
      </c>
      <c r="C140" s="6">
        <v>55982046.05</v>
      </c>
      <c r="D140" s="6">
        <v>55091388.51</v>
      </c>
      <c r="E140" s="5">
        <f t="shared" si="4"/>
        <v>-890657.5399999991</v>
      </c>
      <c r="F140" s="5">
        <f t="shared" si="5"/>
        <v>98.40903003222763</v>
      </c>
    </row>
    <row r="141" spans="1:6" ht="112.5">
      <c r="A141" s="4" t="s">
        <v>259</v>
      </c>
      <c r="B141" s="4" t="s">
        <v>258</v>
      </c>
      <c r="C141" s="6">
        <v>39365520.98</v>
      </c>
      <c r="D141" s="6">
        <v>38617900.09</v>
      </c>
      <c r="E141" s="5">
        <f t="shared" si="4"/>
        <v>-747620.8899999931</v>
      </c>
      <c r="F141" s="5">
        <f t="shared" si="5"/>
        <v>98.10082307718008</v>
      </c>
    </row>
    <row r="142" spans="1:6" ht="112.5">
      <c r="A142" s="4" t="s">
        <v>261</v>
      </c>
      <c r="B142" s="4" t="s">
        <v>260</v>
      </c>
      <c r="C142" s="6">
        <v>39365520.98</v>
      </c>
      <c r="D142" s="6">
        <v>38617900.09</v>
      </c>
      <c r="E142" s="5">
        <f t="shared" si="4"/>
        <v>-747620.8899999931</v>
      </c>
      <c r="F142" s="5">
        <f t="shared" si="5"/>
        <v>98.10082307718008</v>
      </c>
    </row>
    <row r="143" spans="1:6" ht="132.75">
      <c r="A143" s="4" t="s">
        <v>263</v>
      </c>
      <c r="B143" s="4" t="s">
        <v>262</v>
      </c>
      <c r="C143" s="6">
        <v>745285.07</v>
      </c>
      <c r="D143" s="6">
        <v>745285.07</v>
      </c>
      <c r="E143" s="5">
        <f t="shared" si="4"/>
        <v>0</v>
      </c>
      <c r="F143" s="5">
        <f t="shared" si="5"/>
        <v>100</v>
      </c>
    </row>
    <row r="144" spans="1:6" ht="143.25">
      <c r="A144" s="4" t="s">
        <v>265</v>
      </c>
      <c r="B144" s="4" t="s">
        <v>264</v>
      </c>
      <c r="C144" s="6">
        <v>745285.07</v>
      </c>
      <c r="D144" s="6">
        <v>745285.07</v>
      </c>
      <c r="E144" s="5">
        <f t="shared" si="4"/>
        <v>0</v>
      </c>
      <c r="F144" s="5">
        <f t="shared" si="5"/>
        <v>100</v>
      </c>
    </row>
    <row r="145" spans="1:6" ht="225">
      <c r="A145" s="4" t="s">
        <v>266</v>
      </c>
      <c r="B145" s="4" t="s">
        <v>29</v>
      </c>
      <c r="C145" s="6">
        <v>10311840</v>
      </c>
      <c r="D145" s="6">
        <v>10311840</v>
      </c>
      <c r="E145" s="5">
        <f t="shared" si="4"/>
        <v>0</v>
      </c>
      <c r="F145" s="5">
        <f t="shared" si="5"/>
        <v>100</v>
      </c>
    </row>
    <row r="146" spans="1:6" ht="234.75">
      <c r="A146" s="4" t="s">
        <v>267</v>
      </c>
      <c r="B146" s="4" t="s">
        <v>30</v>
      </c>
      <c r="C146" s="6">
        <v>10311840</v>
      </c>
      <c r="D146" s="6">
        <v>10311840</v>
      </c>
      <c r="E146" s="5">
        <f t="shared" si="4"/>
        <v>0</v>
      </c>
      <c r="F146" s="5">
        <f t="shared" si="5"/>
        <v>100</v>
      </c>
    </row>
    <row r="147" spans="1:6" ht="30.75">
      <c r="A147" s="4" t="s">
        <v>269</v>
      </c>
      <c r="B147" s="4" t="s">
        <v>268</v>
      </c>
      <c r="C147" s="6">
        <v>5559400</v>
      </c>
      <c r="D147" s="6">
        <v>5416363.35</v>
      </c>
      <c r="E147" s="5">
        <f t="shared" si="4"/>
        <v>-143036.65000000037</v>
      </c>
      <c r="F147" s="5">
        <f t="shared" si="5"/>
        <v>97.42712073245313</v>
      </c>
    </row>
    <row r="148" spans="1:6" ht="41.25">
      <c r="A148" s="4" t="s">
        <v>271</v>
      </c>
      <c r="B148" s="4" t="s">
        <v>270</v>
      </c>
      <c r="C148" s="6">
        <v>5559400</v>
      </c>
      <c r="D148" s="6">
        <v>5416363.35</v>
      </c>
      <c r="E148" s="5">
        <f t="shared" si="4"/>
        <v>-143036.65000000037</v>
      </c>
      <c r="F148" s="5">
        <f t="shared" si="5"/>
        <v>97.42712073245313</v>
      </c>
    </row>
    <row r="149" spans="1:6" ht="41.25">
      <c r="A149" s="4" t="s">
        <v>273</v>
      </c>
      <c r="B149" s="4" t="s">
        <v>272</v>
      </c>
      <c r="C149" s="6">
        <v>586000</v>
      </c>
      <c r="D149" s="6">
        <v>486000</v>
      </c>
      <c r="E149" s="5">
        <f t="shared" si="4"/>
        <v>-100000</v>
      </c>
      <c r="F149" s="5">
        <f t="shared" si="5"/>
        <v>82.93515358361775</v>
      </c>
    </row>
    <row r="150" spans="1:6" ht="51">
      <c r="A150" s="4" t="s">
        <v>275</v>
      </c>
      <c r="B150" s="4" t="s">
        <v>274</v>
      </c>
      <c r="C150" s="6">
        <v>586000</v>
      </c>
      <c r="D150" s="6">
        <v>486000</v>
      </c>
      <c r="E150" s="5">
        <f t="shared" si="4"/>
        <v>-100000</v>
      </c>
      <c r="F150" s="5">
        <f t="shared" si="5"/>
        <v>82.93515358361775</v>
      </c>
    </row>
    <row r="151" spans="1:6" ht="81.75">
      <c r="A151" s="4" t="s">
        <v>277</v>
      </c>
      <c r="B151" s="4" t="s">
        <v>276</v>
      </c>
      <c r="C151" s="6">
        <v>586000</v>
      </c>
      <c r="D151" s="6">
        <v>486000</v>
      </c>
      <c r="E151" s="5">
        <f t="shared" si="4"/>
        <v>-100000</v>
      </c>
      <c r="F151" s="5">
        <f t="shared" si="5"/>
        <v>82.93515358361775</v>
      </c>
    </row>
    <row r="152" spans="1:6" ht="30.75">
      <c r="A152" s="4" t="s">
        <v>279</v>
      </c>
      <c r="B152" s="4" t="s">
        <v>278</v>
      </c>
      <c r="C152" s="6">
        <v>444460</v>
      </c>
      <c r="D152" s="6">
        <v>444460</v>
      </c>
      <c r="E152" s="5">
        <f t="shared" si="4"/>
        <v>0</v>
      </c>
      <c r="F152" s="5">
        <f t="shared" si="5"/>
        <v>100</v>
      </c>
    </row>
    <row r="153" spans="1:6" ht="30.75">
      <c r="A153" s="4" t="s">
        <v>281</v>
      </c>
      <c r="B153" s="4" t="s">
        <v>280</v>
      </c>
      <c r="C153" s="6">
        <v>444460</v>
      </c>
      <c r="D153" s="6">
        <v>444460</v>
      </c>
      <c r="E153" s="5">
        <f t="shared" si="4"/>
        <v>0</v>
      </c>
      <c r="F153" s="5">
        <f t="shared" si="5"/>
        <v>100</v>
      </c>
    </row>
    <row r="154" spans="1:6" ht="72">
      <c r="A154" s="4" t="s">
        <v>283</v>
      </c>
      <c r="B154" s="4" t="s">
        <v>282</v>
      </c>
      <c r="C154" s="6">
        <v>444460</v>
      </c>
      <c r="D154" s="6">
        <v>444460</v>
      </c>
      <c r="E154" s="5">
        <f t="shared" si="4"/>
        <v>0</v>
      </c>
      <c r="F154" s="5">
        <f t="shared" si="5"/>
        <v>100</v>
      </c>
    </row>
    <row r="155" spans="1:6" ht="81.75">
      <c r="A155" s="4" t="s">
        <v>285</v>
      </c>
      <c r="B155" s="4" t="s">
        <v>284</v>
      </c>
      <c r="C155" s="6">
        <v>-1475914.34</v>
      </c>
      <c r="D155" s="6">
        <v>-1475914.34</v>
      </c>
      <c r="E155" s="5">
        <f t="shared" si="4"/>
        <v>0</v>
      </c>
      <c r="F155" s="5">
        <f t="shared" si="5"/>
        <v>100</v>
      </c>
    </row>
    <row r="156" spans="1:6" ht="72">
      <c r="A156" s="4" t="s">
        <v>287</v>
      </c>
      <c r="B156" s="4" t="s">
        <v>286</v>
      </c>
      <c r="C156" s="6">
        <v>-1475914.34</v>
      </c>
      <c r="D156" s="6">
        <v>-1475914.34</v>
      </c>
      <c r="E156" s="5">
        <f t="shared" si="4"/>
        <v>0</v>
      </c>
      <c r="F156" s="5">
        <f t="shared" si="5"/>
        <v>100</v>
      </c>
    </row>
    <row r="157" spans="1:6" ht="72">
      <c r="A157" s="4" t="s">
        <v>289</v>
      </c>
      <c r="B157" s="4" t="s">
        <v>288</v>
      </c>
      <c r="C157" s="6">
        <v>-1475914.34</v>
      </c>
      <c r="D157" s="6">
        <v>-1475914.34</v>
      </c>
      <c r="E157" s="5">
        <f t="shared" si="4"/>
        <v>0</v>
      </c>
      <c r="F157" s="5">
        <f t="shared" si="5"/>
        <v>100</v>
      </c>
    </row>
  </sheetData>
  <sheetProtection/>
  <mergeCells count="2">
    <mergeCell ref="A7:F7"/>
    <mergeCell ref="A8:F8"/>
  </mergeCells>
  <printOptions/>
  <pageMargins left="0.1968503937007874" right="0.1968503937007874" top="0.1968503937007874" bottom="0.4724409448818898" header="0.1968503937007874" footer="0.1968503937007874"/>
  <pageSetup fitToHeight="25" fitToWidth="1" horizontalDpi="600" verticalDpi="600" orientation="portrait" paperSize="9" r:id="rId1"/>
  <headerFooter alignWithMargins="0">
    <oddFooter>&amp;L&amp;"Arial"&amp;8 - 1 -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2024-01-24T14:26:48Z</dcterms:created>
  <dcterms:modified xsi:type="dcterms:W3CDTF">2024-03-25T06:21:00Z</dcterms:modified>
  <cp:category/>
  <cp:version/>
  <cp:contentType/>
  <cp:contentStatus/>
</cp:coreProperties>
</file>